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19\2 trim\"/>
    </mc:Choice>
  </mc:AlternateContent>
  <xr:revisionPtr revIDLastSave="0" documentId="8_{5A6315C7-18F5-49D4-9DE9-AE2E36124B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2" i="1"/>
</calcChain>
</file>

<file path=xl/sharedStrings.xml><?xml version="1.0" encoding="utf-8"?>
<sst xmlns="http://schemas.openxmlformats.org/spreadsheetml/2006/main" count="88" uniqueCount="69">
  <si>
    <t>N94153</t>
  </si>
  <si>
    <t>EDENRED ITALIA S.R.L.</t>
  </si>
  <si>
    <t/>
  </si>
  <si>
    <t>FT/2019/26</t>
  </si>
  <si>
    <t>N94179</t>
  </si>
  <si>
    <t>FT/2019/27</t>
  </si>
  <si>
    <t>N94016</t>
  </si>
  <si>
    <t>FT/2019/28</t>
  </si>
  <si>
    <t>N42984</t>
  </si>
  <si>
    <t>FT/2019/25</t>
  </si>
  <si>
    <t>N94170</t>
  </si>
  <si>
    <t>FT/2019/30</t>
  </si>
  <si>
    <t>N43761</t>
  </si>
  <si>
    <t>FT/2019/29</t>
  </si>
  <si>
    <t>2800003042</t>
  </si>
  <si>
    <t>FASTWEB SPA</t>
  </si>
  <si>
    <t>FT/2019/22</t>
  </si>
  <si>
    <t>4600026277</t>
  </si>
  <si>
    <t>TRENITALIA S.P.A. A SOCIO UNICO</t>
  </si>
  <si>
    <t>FT/2019/31</t>
  </si>
  <si>
    <t>N94357</t>
  </si>
  <si>
    <t>FT/2019/39</t>
  </si>
  <si>
    <t>2100000054</t>
  </si>
  <si>
    <t>SOCIETÀ EMILIANA TRASPORTI AUTOFILOVIARI S.P.A.</t>
  </si>
  <si>
    <t>FT/2019/32</t>
  </si>
  <si>
    <t>2100000055</t>
  </si>
  <si>
    <t>FT/2019/33</t>
  </si>
  <si>
    <t>000108T FC</t>
  </si>
  <si>
    <t>START ROMAGNA S.P.A.</t>
  </si>
  <si>
    <t>FT/2019/34</t>
  </si>
  <si>
    <t>N44508</t>
  </si>
  <si>
    <t>FT/2019/37</t>
  </si>
  <si>
    <t>N94459</t>
  </si>
  <si>
    <t>FT/2019/38</t>
  </si>
  <si>
    <t>4600034773</t>
  </si>
  <si>
    <t>FT/2019/41</t>
  </si>
  <si>
    <t>FV19-1378</t>
  </si>
  <si>
    <t>COM METODI S.P.A.</t>
  </si>
  <si>
    <t>FT/2019/40</t>
  </si>
  <si>
    <t>2100000083</t>
  </si>
  <si>
    <t>FT/2019/43</t>
  </si>
  <si>
    <t>2100000081</t>
  </si>
  <si>
    <t>FT/2019/42</t>
  </si>
  <si>
    <t>000137T FC</t>
  </si>
  <si>
    <t>FT/2019/44</t>
  </si>
  <si>
    <t>000319T RN</t>
  </si>
  <si>
    <t>FT/2019/45</t>
  </si>
  <si>
    <t>1/PA</t>
  </si>
  <si>
    <t>DOTT.SSA ISABELLA LANDI DOTTORE COMMERCIALISTA E REVISORE LEGALE</t>
  </si>
  <si>
    <t>FT/2019/47</t>
  </si>
  <si>
    <t>N94497</t>
  </si>
  <si>
    <t>FT/2019/49</t>
  </si>
  <si>
    <t>4600044071</t>
  </si>
  <si>
    <t>FT/2019/50</t>
  </si>
  <si>
    <t>2100000097</t>
  </si>
  <si>
    <t>FT/2019/46</t>
  </si>
  <si>
    <t>N45187</t>
  </si>
  <si>
    <t>FT/2019/48</t>
  </si>
  <si>
    <t>Nome / Ragione sociale</t>
  </si>
  <si>
    <t>Data scadenza</t>
  </si>
  <si>
    <t>Protocollo</t>
  </si>
  <si>
    <t>Data Mandato</t>
  </si>
  <si>
    <t>Data pagamento - data scadenza</t>
  </si>
  <si>
    <t>Giorni per importo</t>
  </si>
  <si>
    <t>Numero Fattura</t>
  </si>
  <si>
    <t>Imp. base imponibile al netto di n.c. e ritenute</t>
  </si>
  <si>
    <t>TOTALE</t>
  </si>
  <si>
    <t>Tempi di pagamento</t>
  </si>
  <si>
    <t>TEMPESTIVITA' PAGAMENTI DAL 01.04.2019 AL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</si>
</sst>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4" borderId="1" xfId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43" fontId="3" fillId="4" borderId="1" xfId="1" applyFont="1" applyFill="1" applyBorder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127000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EBF9A53D-0FDF-471B-A76E-00040197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37"/>
  <sheetViews>
    <sheetView tabSelected="1" zoomScaleNormal="100" workbookViewId="0">
      <selection activeCell="I37" sqref="I37"/>
    </sheetView>
  </sheetViews>
  <sheetFormatPr defaultRowHeight="11.5" x14ac:dyDescent="0.25"/>
  <cols>
    <col min="1" max="1" width="14" style="10" bestFit="1" customWidth="1"/>
    <col min="2" max="2" width="13" style="10" bestFit="1" customWidth="1"/>
    <col min="3" max="3" width="66" style="10" bestFit="1" customWidth="1"/>
    <col min="4" max="4" width="12" style="17" bestFit="1" customWidth="1"/>
    <col min="5" max="5" width="11.7265625" style="10" customWidth="1"/>
    <col min="6" max="6" width="11.08984375" style="10" customWidth="1"/>
    <col min="7" max="7" width="9.81640625" style="10" customWidth="1"/>
    <col min="8" max="8" width="13.453125" style="17" customWidth="1"/>
    <col min="9" max="9" width="10.08984375" style="17" customWidth="1"/>
    <col min="10" max="16384" width="8.7265625" style="10"/>
  </cols>
  <sheetData>
    <row r="9" spans="1:9" x14ac:dyDescent="0.25">
      <c r="C9" s="18" t="s">
        <v>68</v>
      </c>
      <c r="D9" s="18"/>
      <c r="E9" s="18"/>
      <c r="F9" s="18"/>
    </row>
    <row r="11" spans="1:9" s="4" customFormat="1" ht="46" x14ac:dyDescent="0.25">
      <c r="A11" s="1" t="s">
        <v>60</v>
      </c>
      <c r="B11" s="2" t="s">
        <v>64</v>
      </c>
      <c r="C11" s="1" t="s">
        <v>58</v>
      </c>
      <c r="D11" s="3" t="s">
        <v>65</v>
      </c>
      <c r="E11" s="2" t="s">
        <v>59</v>
      </c>
      <c r="F11" s="2" t="s">
        <v>61</v>
      </c>
      <c r="G11" s="2" t="s">
        <v>62</v>
      </c>
      <c r="H11" s="3" t="s">
        <v>63</v>
      </c>
      <c r="I11" s="3" t="s">
        <v>67</v>
      </c>
    </row>
    <row r="12" spans="1:9" x14ac:dyDescent="0.25">
      <c r="A12" s="5" t="s">
        <v>3</v>
      </c>
      <c r="B12" s="5" t="s">
        <v>0</v>
      </c>
      <c r="C12" s="5" t="s">
        <v>1</v>
      </c>
      <c r="D12" s="6">
        <v>-131.52000000000001</v>
      </c>
      <c r="E12" s="7">
        <v>43579</v>
      </c>
      <c r="F12" s="7">
        <v>43559</v>
      </c>
      <c r="G12" s="8">
        <v>-20</v>
      </c>
      <c r="H12" s="6">
        <v>2630.4</v>
      </c>
      <c r="I12" s="9">
        <f>H12/D$37</f>
        <v>1.5966204866366192E-2</v>
      </c>
    </row>
    <row r="13" spans="1:9" x14ac:dyDescent="0.25">
      <c r="A13" s="5" t="s">
        <v>5</v>
      </c>
      <c r="B13" s="5" t="s">
        <v>4</v>
      </c>
      <c r="C13" s="5" t="s">
        <v>1</v>
      </c>
      <c r="D13" s="6">
        <v>-328.8</v>
      </c>
      <c r="E13" s="7">
        <v>43579</v>
      </c>
      <c r="F13" s="7">
        <v>43559</v>
      </c>
      <c r="G13" s="8">
        <v>-20</v>
      </c>
      <c r="H13" s="6">
        <v>6576</v>
      </c>
      <c r="I13" s="9">
        <f t="shared" ref="I13:I37" si="0">H13/D$37</f>
        <v>3.9915512165915476E-2</v>
      </c>
    </row>
    <row r="14" spans="1:9" x14ac:dyDescent="0.25">
      <c r="A14" s="5" t="s">
        <v>7</v>
      </c>
      <c r="B14" s="5" t="s">
        <v>6</v>
      </c>
      <c r="C14" s="5" t="s">
        <v>1</v>
      </c>
      <c r="D14" s="6">
        <v>-2038.56</v>
      </c>
      <c r="E14" s="7">
        <v>43579</v>
      </c>
      <c r="F14" s="7">
        <v>43559</v>
      </c>
      <c r="G14" s="8">
        <v>-20</v>
      </c>
      <c r="H14" s="6">
        <v>40771.199999999997</v>
      </c>
      <c r="I14" s="9">
        <f t="shared" si="0"/>
        <v>0.24747617542867595</v>
      </c>
    </row>
    <row r="15" spans="1:9" x14ac:dyDescent="0.25">
      <c r="A15" s="5" t="s">
        <v>9</v>
      </c>
      <c r="B15" s="5" t="s">
        <v>8</v>
      </c>
      <c r="C15" s="5" t="s">
        <v>1</v>
      </c>
      <c r="D15" s="6">
        <v>33899.279999999999</v>
      </c>
      <c r="E15" s="7">
        <v>43579</v>
      </c>
      <c r="F15" s="7">
        <v>43559</v>
      </c>
      <c r="G15" s="8">
        <v>-20</v>
      </c>
      <c r="H15" s="6">
        <v>-677985.6</v>
      </c>
      <c r="I15" s="9">
        <f t="shared" si="0"/>
        <v>-4.1152893043058851</v>
      </c>
    </row>
    <row r="16" spans="1:9" x14ac:dyDescent="0.25">
      <c r="A16" s="5" t="s">
        <v>11</v>
      </c>
      <c r="B16" s="5" t="s">
        <v>10</v>
      </c>
      <c r="C16" s="5" t="s">
        <v>1</v>
      </c>
      <c r="D16" s="6">
        <v>-15979.68</v>
      </c>
      <c r="E16" s="7">
        <v>43579</v>
      </c>
      <c r="F16" s="7">
        <v>43559</v>
      </c>
      <c r="G16" s="8">
        <v>-20</v>
      </c>
      <c r="H16" s="6">
        <v>319593.59999999998</v>
      </c>
      <c r="I16" s="9">
        <f t="shared" si="0"/>
        <v>1.939893891263492</v>
      </c>
    </row>
    <row r="17" spans="1:9" x14ac:dyDescent="0.25">
      <c r="A17" s="5" t="s">
        <v>13</v>
      </c>
      <c r="B17" s="5" t="s">
        <v>12</v>
      </c>
      <c r="C17" s="5" t="s">
        <v>1</v>
      </c>
      <c r="D17" s="6">
        <v>33586.92</v>
      </c>
      <c r="E17" s="7">
        <v>43579</v>
      </c>
      <c r="F17" s="7">
        <v>43559</v>
      </c>
      <c r="G17" s="8">
        <v>-20</v>
      </c>
      <c r="H17" s="6">
        <v>-671738.4</v>
      </c>
      <c r="I17" s="9">
        <f t="shared" si="0"/>
        <v>-4.0773695677482662</v>
      </c>
    </row>
    <row r="18" spans="1:9" x14ac:dyDescent="0.25">
      <c r="A18" s="5" t="s">
        <v>16</v>
      </c>
      <c r="B18" s="5" t="s">
        <v>14</v>
      </c>
      <c r="C18" s="5" t="s">
        <v>15</v>
      </c>
      <c r="D18" s="6">
        <v>18632.62</v>
      </c>
      <c r="E18" s="7">
        <v>43577</v>
      </c>
      <c r="F18" s="7">
        <v>43557</v>
      </c>
      <c r="G18" s="8">
        <v>-20</v>
      </c>
      <c r="H18" s="6">
        <v>-372652.4</v>
      </c>
      <c r="I18" s="9">
        <f t="shared" si="0"/>
        <v>-2.2619542892119222</v>
      </c>
    </row>
    <row r="19" spans="1:9" x14ac:dyDescent="0.25">
      <c r="A19" s="5" t="s">
        <v>19</v>
      </c>
      <c r="B19" s="5" t="s">
        <v>17</v>
      </c>
      <c r="C19" s="5" t="s">
        <v>18</v>
      </c>
      <c r="D19" s="6">
        <v>667.73</v>
      </c>
      <c r="E19" s="7">
        <v>43633</v>
      </c>
      <c r="F19" s="7">
        <v>43574</v>
      </c>
      <c r="G19" s="8">
        <v>-59</v>
      </c>
      <c r="H19" s="6">
        <v>-39396.07</v>
      </c>
      <c r="I19" s="9">
        <f t="shared" si="0"/>
        <v>-0.23912930525764259</v>
      </c>
    </row>
    <row r="20" spans="1:9" x14ac:dyDescent="0.25">
      <c r="A20" s="5" t="s">
        <v>21</v>
      </c>
      <c r="B20" s="5" t="s">
        <v>20</v>
      </c>
      <c r="C20" s="5" t="s">
        <v>1</v>
      </c>
      <c r="D20" s="6">
        <v>-630.20000000000005</v>
      </c>
      <c r="E20" s="7">
        <v>43617</v>
      </c>
      <c r="F20" s="7">
        <v>43619</v>
      </c>
      <c r="G20" s="8">
        <v>2</v>
      </c>
      <c r="H20" s="6">
        <v>-1260.4000000000001</v>
      </c>
      <c r="I20" s="9">
        <f t="shared" si="0"/>
        <v>-7.6504731651338004E-3</v>
      </c>
    </row>
    <row r="21" spans="1:9" x14ac:dyDescent="0.25">
      <c r="A21" s="5" t="s">
        <v>24</v>
      </c>
      <c r="B21" s="5" t="s">
        <v>22</v>
      </c>
      <c r="C21" s="5" t="s">
        <v>23</v>
      </c>
      <c r="D21" s="6">
        <v>713.64</v>
      </c>
      <c r="E21" s="7">
        <v>43604</v>
      </c>
      <c r="F21" s="7">
        <v>43578</v>
      </c>
      <c r="G21" s="8">
        <v>-26</v>
      </c>
      <c r="H21" s="6">
        <v>-18554.64</v>
      </c>
      <c r="I21" s="9">
        <f t="shared" si="0"/>
        <v>-0.11262438544011281</v>
      </c>
    </row>
    <row r="22" spans="1:9" x14ac:dyDescent="0.25">
      <c r="A22" s="5" t="s">
        <v>26</v>
      </c>
      <c r="B22" s="5" t="s">
        <v>25</v>
      </c>
      <c r="C22" s="5" t="s">
        <v>23</v>
      </c>
      <c r="D22" s="6">
        <v>923.64</v>
      </c>
      <c r="E22" s="7">
        <v>43604</v>
      </c>
      <c r="F22" s="7">
        <v>43578</v>
      </c>
      <c r="G22" s="8">
        <v>-26</v>
      </c>
      <c r="H22" s="6">
        <v>-24014.639999999999</v>
      </c>
      <c r="I22" s="9">
        <f t="shared" si="0"/>
        <v>-0.14576591470195871</v>
      </c>
    </row>
    <row r="23" spans="1:9" x14ac:dyDescent="0.25">
      <c r="A23" s="5" t="s">
        <v>29</v>
      </c>
      <c r="B23" s="5" t="s">
        <v>27</v>
      </c>
      <c r="C23" s="5" t="s">
        <v>28</v>
      </c>
      <c r="D23" s="6">
        <v>1160.9000000000001</v>
      </c>
      <c r="E23" s="7">
        <v>43604</v>
      </c>
      <c r="F23" s="7">
        <v>43578</v>
      </c>
      <c r="G23" s="8">
        <v>-26</v>
      </c>
      <c r="H23" s="6">
        <v>-30183.4</v>
      </c>
      <c r="I23" s="9">
        <f t="shared" si="0"/>
        <v>-0.1832095300956042</v>
      </c>
    </row>
    <row r="24" spans="1:9" x14ac:dyDescent="0.25">
      <c r="A24" s="5" t="s">
        <v>31</v>
      </c>
      <c r="B24" s="5" t="s">
        <v>30</v>
      </c>
      <c r="C24" s="5" t="s">
        <v>1</v>
      </c>
      <c r="D24" s="6">
        <v>33986.959999999999</v>
      </c>
      <c r="E24" s="7">
        <v>43617</v>
      </c>
      <c r="F24" s="7">
        <v>43619</v>
      </c>
      <c r="G24" s="8">
        <v>2</v>
      </c>
      <c r="H24" s="6">
        <v>67973.919999999998</v>
      </c>
      <c r="I24" s="9">
        <f t="shared" si="0"/>
        <v>0.4125933440883463</v>
      </c>
    </row>
    <row r="25" spans="1:9" x14ac:dyDescent="0.25">
      <c r="A25" s="5" t="s">
        <v>33</v>
      </c>
      <c r="B25" s="5" t="s">
        <v>32</v>
      </c>
      <c r="C25" s="5" t="s">
        <v>1</v>
      </c>
      <c r="D25" s="6">
        <v>-98.64</v>
      </c>
      <c r="E25" s="7">
        <v>43617</v>
      </c>
      <c r="F25" s="7">
        <v>43619</v>
      </c>
      <c r="G25" s="8">
        <v>2</v>
      </c>
      <c r="H25" s="6">
        <v>-197.28</v>
      </c>
      <c r="I25" s="9">
        <f t="shared" si="0"/>
        <v>-1.1974653649774643E-3</v>
      </c>
    </row>
    <row r="26" spans="1:9" x14ac:dyDescent="0.25">
      <c r="A26" s="5" t="s">
        <v>35</v>
      </c>
      <c r="B26" s="5" t="s">
        <v>34</v>
      </c>
      <c r="C26" s="5" t="s">
        <v>18</v>
      </c>
      <c r="D26" s="6">
        <v>734.09</v>
      </c>
      <c r="E26" s="7">
        <v>43654</v>
      </c>
      <c r="F26" s="7">
        <v>43595</v>
      </c>
      <c r="G26" s="8">
        <v>-59</v>
      </c>
      <c r="H26" s="6">
        <v>-43311.31</v>
      </c>
      <c r="I26" s="9">
        <f t="shared" si="0"/>
        <v>-0.26289433108679083</v>
      </c>
    </row>
    <row r="27" spans="1:9" x14ac:dyDescent="0.25">
      <c r="A27" s="5" t="s">
        <v>38</v>
      </c>
      <c r="B27" s="5" t="s">
        <v>36</v>
      </c>
      <c r="C27" s="5" t="s">
        <v>37</v>
      </c>
      <c r="D27" s="6">
        <v>12879.28</v>
      </c>
      <c r="E27" s="7">
        <v>43621</v>
      </c>
      <c r="F27" s="7">
        <v>43619</v>
      </c>
      <c r="G27" s="8">
        <v>-2</v>
      </c>
      <c r="H27" s="6">
        <v>-25758.560000000001</v>
      </c>
      <c r="I27" s="9">
        <f t="shared" si="0"/>
        <v>-0.15635129486868368</v>
      </c>
    </row>
    <row r="28" spans="1:9" x14ac:dyDescent="0.25">
      <c r="A28" s="5" t="s">
        <v>40</v>
      </c>
      <c r="B28" s="5" t="s">
        <v>39</v>
      </c>
      <c r="C28" s="5" t="s">
        <v>23</v>
      </c>
      <c r="D28" s="6">
        <v>195.45</v>
      </c>
      <c r="E28" s="7">
        <v>43649</v>
      </c>
      <c r="F28" s="7">
        <v>43619</v>
      </c>
      <c r="G28" s="8">
        <v>-30</v>
      </c>
      <c r="H28" s="6">
        <v>-5863.5</v>
      </c>
      <c r="I28" s="9">
        <f t="shared" si="0"/>
        <v>-3.5590724693559214E-2</v>
      </c>
    </row>
    <row r="29" spans="1:9" x14ac:dyDescent="0.25">
      <c r="A29" s="5" t="s">
        <v>42</v>
      </c>
      <c r="B29" s="5" t="s">
        <v>41</v>
      </c>
      <c r="C29" s="5" t="s">
        <v>23</v>
      </c>
      <c r="D29" s="6">
        <v>453.64</v>
      </c>
      <c r="E29" s="7">
        <v>43649</v>
      </c>
      <c r="F29" s="7">
        <v>43619</v>
      </c>
      <c r="G29" s="8">
        <v>-30</v>
      </c>
      <c r="H29" s="6">
        <v>-13609.2</v>
      </c>
      <c r="I29" s="9">
        <f t="shared" si="0"/>
        <v>-8.2606172166723987E-2</v>
      </c>
    </row>
    <row r="30" spans="1:9" x14ac:dyDescent="0.25">
      <c r="A30" s="5" t="s">
        <v>44</v>
      </c>
      <c r="B30" s="5" t="s">
        <v>43</v>
      </c>
      <c r="C30" s="5" t="s">
        <v>28</v>
      </c>
      <c r="D30" s="6">
        <v>392.35</v>
      </c>
      <c r="E30" s="7">
        <v>43651</v>
      </c>
      <c r="F30" s="7">
        <v>43622</v>
      </c>
      <c r="G30" s="8">
        <v>-29</v>
      </c>
      <c r="H30" s="6">
        <v>-11378.15</v>
      </c>
      <c r="I30" s="9">
        <f t="shared" si="0"/>
        <v>-6.9063972741881266E-2</v>
      </c>
    </row>
    <row r="31" spans="1:9" x14ac:dyDescent="0.25">
      <c r="A31" s="5" t="s">
        <v>46</v>
      </c>
      <c r="B31" s="5" t="s">
        <v>45</v>
      </c>
      <c r="C31" s="5" t="s">
        <v>28</v>
      </c>
      <c r="D31" s="6">
        <v>486.4</v>
      </c>
      <c r="E31" s="7">
        <v>43651</v>
      </c>
      <c r="F31" s="7">
        <v>43622</v>
      </c>
      <c r="G31" s="8">
        <v>-29</v>
      </c>
      <c r="H31" s="6">
        <v>-14105.6</v>
      </c>
      <c r="I31" s="9">
        <f t="shared" si="0"/>
        <v>-8.5619259186061031E-2</v>
      </c>
    </row>
    <row r="32" spans="1:9" x14ac:dyDescent="0.25">
      <c r="A32" s="5" t="s">
        <v>49</v>
      </c>
      <c r="B32" s="5" t="s">
        <v>47</v>
      </c>
      <c r="C32" s="5" t="s">
        <v>48</v>
      </c>
      <c r="D32" s="6">
        <v>10720.06</v>
      </c>
      <c r="E32" s="7">
        <v>43637</v>
      </c>
      <c r="F32" s="7">
        <v>43637</v>
      </c>
      <c r="G32" s="8">
        <v>0</v>
      </c>
      <c r="H32" s="6">
        <v>0</v>
      </c>
      <c r="I32" s="9">
        <f t="shared" si="0"/>
        <v>0</v>
      </c>
    </row>
    <row r="33" spans="1:9" x14ac:dyDescent="0.25">
      <c r="A33" s="5" t="s">
        <v>51</v>
      </c>
      <c r="B33" s="5" t="s">
        <v>50</v>
      </c>
      <c r="C33" s="5" t="s">
        <v>1</v>
      </c>
      <c r="D33" s="6">
        <v>-591.84</v>
      </c>
      <c r="E33" s="7">
        <v>43657</v>
      </c>
      <c r="F33" s="7">
        <v>43635</v>
      </c>
      <c r="G33" s="8">
        <v>-22</v>
      </c>
      <c r="H33" s="6">
        <v>13020.48</v>
      </c>
      <c r="I33" s="9">
        <f t="shared" si="0"/>
        <v>7.9032714088512646E-2</v>
      </c>
    </row>
    <row r="34" spans="1:9" x14ac:dyDescent="0.25">
      <c r="A34" s="5" t="s">
        <v>53</v>
      </c>
      <c r="B34" s="5" t="s">
        <v>52</v>
      </c>
      <c r="C34" s="5" t="s">
        <v>18</v>
      </c>
      <c r="D34" s="6">
        <v>967.73</v>
      </c>
      <c r="E34" s="7">
        <v>43687</v>
      </c>
      <c r="F34" s="7">
        <v>43637</v>
      </c>
      <c r="G34" s="8">
        <v>-50</v>
      </c>
      <c r="H34" s="6">
        <v>-48386.5</v>
      </c>
      <c r="I34" s="9">
        <f t="shared" si="0"/>
        <v>-0.29370011092093512</v>
      </c>
    </row>
    <row r="35" spans="1:9" x14ac:dyDescent="0.25">
      <c r="A35" s="5" t="s">
        <v>55</v>
      </c>
      <c r="B35" s="5" t="s">
        <v>54</v>
      </c>
      <c r="C35" s="5" t="s">
        <v>23</v>
      </c>
      <c r="D35" s="6">
        <v>252.73</v>
      </c>
      <c r="E35" s="7">
        <v>43653</v>
      </c>
      <c r="F35" s="7">
        <v>43626</v>
      </c>
      <c r="G35" s="8">
        <v>-27</v>
      </c>
      <c r="H35" s="6">
        <v>-6823.71</v>
      </c>
      <c r="I35" s="9">
        <f t="shared" si="0"/>
        <v>-4.1419081435778451E-2</v>
      </c>
    </row>
    <row r="36" spans="1:9" x14ac:dyDescent="0.25">
      <c r="A36" s="5" t="s">
        <v>57</v>
      </c>
      <c r="B36" s="5" t="s">
        <v>56</v>
      </c>
      <c r="C36" s="5" t="s">
        <v>1</v>
      </c>
      <c r="D36" s="6">
        <v>33893.800000000003</v>
      </c>
      <c r="E36" s="7">
        <v>43657</v>
      </c>
      <c r="F36" s="7">
        <v>43635</v>
      </c>
      <c r="G36" s="8">
        <v>-22</v>
      </c>
      <c r="H36" s="6">
        <v>-745663.6</v>
      </c>
      <c r="I36" s="9">
        <f t="shared" si="0"/>
        <v>-4.5260864503467655</v>
      </c>
    </row>
    <row r="37" spans="1:9" x14ac:dyDescent="0.25">
      <c r="A37" s="11" t="s">
        <v>2</v>
      </c>
      <c r="B37" s="11" t="s">
        <v>2</v>
      </c>
      <c r="C37" s="12" t="s">
        <v>66</v>
      </c>
      <c r="D37" s="13">
        <v>164747.98000000001</v>
      </c>
      <c r="E37" s="14"/>
      <c r="F37" s="14"/>
      <c r="G37" s="15"/>
      <c r="H37" s="16">
        <v>-2300317.36</v>
      </c>
      <c r="I37" s="19">
        <f t="shared" si="0"/>
        <v>-13.962643790837372</v>
      </c>
    </row>
  </sheetData>
  <phoneticPr fontId="0" type="noConversion"/>
  <pageMargins left="0.75" right="0.75" top="1" bottom="1" header="0.5" footer="0.5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2022-07-12T08:06:16Z</dcterms:created>
  <dcterms:modified xsi:type="dcterms:W3CDTF">2022-07-12T08:06:16Z</dcterms:modified>
  <cp:category/>
</cp:coreProperties>
</file>