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tti_r\Desktop\PAGAMENTI AGLA\2021\1 trim\"/>
    </mc:Choice>
  </mc:AlternateContent>
  <xr:revisionPtr revIDLastSave="0" documentId="8_{1982A38A-FA69-4063-AD9C-24FE9D44B5E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11" i="1"/>
</calcChain>
</file>

<file path=xl/sharedStrings.xml><?xml version="1.0" encoding="utf-8"?>
<sst xmlns="http://schemas.openxmlformats.org/spreadsheetml/2006/main" count="232" uniqueCount="180">
  <si>
    <t>7009201888</t>
  </si>
  <si>
    <t>ITALIANA PETROLI S.P.A.</t>
  </si>
  <si>
    <t/>
  </si>
  <si>
    <t>FT/2020/250</t>
  </si>
  <si>
    <t>FATTPA 56_20</t>
  </si>
  <si>
    <t>TAMASSIA LUCA</t>
  </si>
  <si>
    <t>FT/2020/244</t>
  </si>
  <si>
    <t>5751085065</t>
  </si>
  <si>
    <t>EDISON ENERGIA S.P.A.</t>
  </si>
  <si>
    <t>FT/2020/247</t>
  </si>
  <si>
    <t>51/EL</t>
  </si>
  <si>
    <t>SCS AZIONINNOVA SPA</t>
  </si>
  <si>
    <t>FT/2020/248</t>
  </si>
  <si>
    <t>U7300102002078</t>
  </si>
  <si>
    <t>UNIPOLRENTAL S.P.A.(EX CAR SERVE R)</t>
  </si>
  <si>
    <t>FT/2020/245</t>
  </si>
  <si>
    <t>N51016</t>
  </si>
  <si>
    <t>EDENRED ITALIA S.R.L.</t>
  </si>
  <si>
    <t>FT/2020/246</t>
  </si>
  <si>
    <t>2020934775</t>
  </si>
  <si>
    <t>ENGINEERING S.P.A.</t>
  </si>
  <si>
    <t>FT/2020/249</t>
  </si>
  <si>
    <t>2800013599</t>
  </si>
  <si>
    <t>FASTWEB SPA</t>
  </si>
  <si>
    <t>FT/2020/251</t>
  </si>
  <si>
    <t>1519/05</t>
  </si>
  <si>
    <t>TECNOLASER EUROPA SRL</t>
  </si>
  <si>
    <t>FT/2021/2</t>
  </si>
  <si>
    <t>1521/05</t>
  </si>
  <si>
    <t>FT/2021/3</t>
  </si>
  <si>
    <t>1514/05</t>
  </si>
  <si>
    <t>FT/2021/10</t>
  </si>
  <si>
    <t>1515/05</t>
  </si>
  <si>
    <t>FT/2021/4</t>
  </si>
  <si>
    <t>1513/05</t>
  </si>
  <si>
    <t>FT/2021/5</t>
  </si>
  <si>
    <t>1520/05</t>
  </si>
  <si>
    <t>FT/2021/11</t>
  </si>
  <si>
    <t>1510/05</t>
  </si>
  <si>
    <t>FT/2021/6</t>
  </si>
  <si>
    <t>1517/05</t>
  </si>
  <si>
    <t>FT/2021/7</t>
  </si>
  <si>
    <t>1516/05</t>
  </si>
  <si>
    <t>FT/2021/8</t>
  </si>
  <si>
    <t>1512/05</t>
  </si>
  <si>
    <t>FT/2021/12</t>
  </si>
  <si>
    <t>1518/05</t>
  </si>
  <si>
    <t>FT/2021/13</t>
  </si>
  <si>
    <t>1511/05</t>
  </si>
  <si>
    <t>FT/2021/9</t>
  </si>
  <si>
    <t>7009259878</t>
  </si>
  <si>
    <t>FT/2021/1</t>
  </si>
  <si>
    <t>3</t>
  </si>
  <si>
    <t>CHIARINI FRANCO</t>
  </si>
  <si>
    <t>FT/2021/16</t>
  </si>
  <si>
    <t>2</t>
  </si>
  <si>
    <t>FT/2021/17</t>
  </si>
  <si>
    <t>2004002654</t>
  </si>
  <si>
    <t>TPER SPA</t>
  </si>
  <si>
    <t>FT/2021/15</t>
  </si>
  <si>
    <t>000577T RN</t>
  </si>
  <si>
    <t>START ROMAGNA S.P.A.</t>
  </si>
  <si>
    <t>FT/2021/14</t>
  </si>
  <si>
    <t>5751112002</t>
  </si>
  <si>
    <t>FT/2021/20</t>
  </si>
  <si>
    <t>112100356240</t>
  </si>
  <si>
    <t>HERA S.P.A.</t>
  </si>
  <si>
    <t>FT/2021/22</t>
  </si>
  <si>
    <t>2/1</t>
  </si>
  <si>
    <t>PRO.MED SRL</t>
  </si>
  <si>
    <t>FT/2021/18</t>
  </si>
  <si>
    <t>U7300102000138</t>
  </si>
  <si>
    <t>FT/2021/19</t>
  </si>
  <si>
    <t>N42472</t>
  </si>
  <si>
    <t>FT/2021/21</t>
  </si>
  <si>
    <t>66/21PA</t>
  </si>
  <si>
    <t>I.T.A. S.R.L.</t>
  </si>
  <si>
    <t>FT/2021/23</t>
  </si>
  <si>
    <t>212/00</t>
  </si>
  <si>
    <t>MEDLAVITALIA S.R.L.</t>
  </si>
  <si>
    <t>FT/2021/24</t>
  </si>
  <si>
    <t>P33</t>
  </si>
  <si>
    <t>SI COMPUTER S.P.A.</t>
  </si>
  <si>
    <t>FT/2021/25</t>
  </si>
  <si>
    <t>FV21-0488</t>
  </si>
  <si>
    <t>COM METODI S.P.A.</t>
  </si>
  <si>
    <t>FT/2021/26</t>
  </si>
  <si>
    <t>FV21-0486</t>
  </si>
  <si>
    <t>FT/2021/27</t>
  </si>
  <si>
    <t>FV21-0487</t>
  </si>
  <si>
    <t>FT/2021/28</t>
  </si>
  <si>
    <t>7009326654</t>
  </si>
  <si>
    <t>FT/2021/29</t>
  </si>
  <si>
    <t>10/PA</t>
  </si>
  <si>
    <t>R.I.V.I. AMBIENTE E SICUREZZA S.R.L</t>
  </si>
  <si>
    <t>FT/2021/30</t>
  </si>
  <si>
    <t>11/PA</t>
  </si>
  <si>
    <t>FT/2021/31</t>
  </si>
  <si>
    <t>VE0Q6-1</t>
  </si>
  <si>
    <t>ALMA MATER STUDIORUM - UNIVERSITA' DI BOLOGNA</t>
  </si>
  <si>
    <t>FT/2021/33</t>
  </si>
  <si>
    <t>9/PA</t>
  </si>
  <si>
    <t>FT/2021/32</t>
  </si>
  <si>
    <t>100210214</t>
  </si>
  <si>
    <t>AZIENDA USL DI BOLOGNA</t>
  </si>
  <si>
    <t>FT/2021/38</t>
  </si>
  <si>
    <t>2100000009</t>
  </si>
  <si>
    <t>SOCIETÀ EMILIANA TRASPORTI AUTOFILOVIARI S.P.A.</t>
  </si>
  <si>
    <t>FT/2021/34</t>
  </si>
  <si>
    <t>GRUPPO AUDIOPLUS S.R.L.</t>
  </si>
  <si>
    <t>FT/2021/37</t>
  </si>
  <si>
    <t>100210273</t>
  </si>
  <si>
    <t>FT/2021/39</t>
  </si>
  <si>
    <t>2021SPF00047</t>
  </si>
  <si>
    <t>TEP S.P.A.</t>
  </si>
  <si>
    <t>FT/2021/35</t>
  </si>
  <si>
    <t>U7300102000171</t>
  </si>
  <si>
    <t>FT/2021/36</t>
  </si>
  <si>
    <t>5751131787</t>
  </si>
  <si>
    <t>FT/2021/40</t>
  </si>
  <si>
    <t>9/EL</t>
  </si>
  <si>
    <t>FT/2021/44</t>
  </si>
  <si>
    <t>10/EL</t>
  </si>
  <si>
    <t>FT/2021/45</t>
  </si>
  <si>
    <t>N43249</t>
  </si>
  <si>
    <t>FT/2021/41</t>
  </si>
  <si>
    <t>2021905239</t>
  </si>
  <si>
    <t>FT/2021/46</t>
  </si>
  <si>
    <t>2021906903</t>
  </si>
  <si>
    <t>FT/2021/47</t>
  </si>
  <si>
    <t>01/0000100</t>
  </si>
  <si>
    <t>SEA GRUPPO S.R.L.</t>
  </si>
  <si>
    <t>FT/2021/42</t>
  </si>
  <si>
    <t>15/A</t>
  </si>
  <si>
    <t>STAR LIFT S.R.L.</t>
  </si>
  <si>
    <t>FT/2021/43</t>
  </si>
  <si>
    <t>2800002285</t>
  </si>
  <si>
    <t>FT/2021/48</t>
  </si>
  <si>
    <t>N43630</t>
  </si>
  <si>
    <t>FT/2021/58</t>
  </si>
  <si>
    <t>N94259</t>
  </si>
  <si>
    <t>FT/2021/62</t>
  </si>
  <si>
    <t>7009395121</t>
  </si>
  <si>
    <t>FT/2021/53</t>
  </si>
  <si>
    <t>927/00</t>
  </si>
  <si>
    <t>FT/2021/49</t>
  </si>
  <si>
    <t>N44101</t>
  </si>
  <si>
    <t>FT/2021/59</t>
  </si>
  <si>
    <t>N94614</t>
  </si>
  <si>
    <t>FT/2021/60</t>
  </si>
  <si>
    <t>100210541</t>
  </si>
  <si>
    <t>FT/2021/56</t>
  </si>
  <si>
    <t>16/EL</t>
  </si>
  <si>
    <t>FT/2021/50</t>
  </si>
  <si>
    <t>5/180</t>
  </si>
  <si>
    <t>POLONORD ADESTE S.R.L.</t>
  </si>
  <si>
    <t>FT/2021/54</t>
  </si>
  <si>
    <t>39</t>
  </si>
  <si>
    <t>CERVELLI IN AZIONE S.R.L.</t>
  </si>
  <si>
    <t>FT/2021/51</t>
  </si>
  <si>
    <t>FATTPA 18_21</t>
  </si>
  <si>
    <t>M.B.S. S.R.L.</t>
  </si>
  <si>
    <t>FT/2021/52</t>
  </si>
  <si>
    <t>5751134500</t>
  </si>
  <si>
    <t>FT/2021/55</t>
  </si>
  <si>
    <t>U7300102000338</t>
  </si>
  <si>
    <t>FT/2021/57</t>
  </si>
  <si>
    <t>N44448</t>
  </si>
  <si>
    <t>FT/2021/61</t>
  </si>
  <si>
    <t>Riferimento</t>
  </si>
  <si>
    <t>Nome / Ragione sociale</t>
  </si>
  <si>
    <t>Imp. base imponibile</t>
  </si>
  <si>
    <t>Data scadenza</t>
  </si>
  <si>
    <t>Protocollo</t>
  </si>
  <si>
    <t>Data Mandato</t>
  </si>
  <si>
    <t>Data pagamento - data scadenza</t>
  </si>
  <si>
    <t>Giorni per importo</t>
  </si>
  <si>
    <t>Tempi di pagamento</t>
  </si>
  <si>
    <t>TOTALE</t>
  </si>
  <si>
    <t>TEMPESTIVITA' PAGAMENTI DAL 01.01.2021 AL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</si>
</sst>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3" borderId="1" xfId="0" applyFont="1" applyFill="1" applyBorder="1" applyAlignment="1">
      <alignment vertical="top"/>
    </xf>
    <xf numFmtId="14" fontId="2" fillId="3" borderId="1" xfId="0" applyNumberFormat="1" applyFont="1" applyFill="1" applyBorder="1" applyAlignment="1">
      <alignment horizontal="right" vertical="top"/>
    </xf>
    <xf numFmtId="1" fontId="2" fillId="3" borderId="1" xfId="0" applyNumberFormat="1" applyFont="1" applyFill="1" applyBorder="1" applyAlignment="1">
      <alignment horizontal="right" vertical="top"/>
    </xf>
    <xf numFmtId="43" fontId="2" fillId="0" borderId="0" xfId="1" applyFont="1" applyAlignment="1">
      <alignment vertical="top"/>
    </xf>
    <xf numFmtId="0" fontId="3" fillId="3" borderId="1" xfId="0" applyFont="1" applyFill="1" applyBorder="1" applyAlignment="1">
      <alignment vertical="top"/>
    </xf>
    <xf numFmtId="43" fontId="3" fillId="3" borderId="1" xfId="1" applyFont="1" applyFill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43" fontId="2" fillId="0" borderId="1" xfId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1" fontId="2" fillId="0" borderId="1" xfId="0" applyNumberFormat="1" applyFont="1" applyBorder="1" applyAlignment="1">
      <alignment horizontal="right" vertical="top"/>
    </xf>
    <xf numFmtId="43" fontId="2" fillId="0" borderId="1" xfId="1" applyFont="1" applyBorder="1" applyAlignment="1">
      <alignment vertical="top"/>
    </xf>
    <xf numFmtId="43" fontId="3" fillId="4" borderId="1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698500</xdr:colOff>
      <xdr:row>6</xdr:row>
      <xdr:rowOff>127000</xdr:rowOff>
    </xdr:to>
    <xdr:pic>
      <xdr:nvPicPr>
        <xdr:cNvPr id="17" name="Picture 14">
          <a:extLst>
            <a:ext uri="{FF2B5EF4-FFF2-40B4-BE49-F238E27FC236}">
              <a16:creationId xmlns:a16="http://schemas.microsoft.com/office/drawing/2014/main" id="{3C6C2418-37C7-480A-93AF-645FE72F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625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I82"/>
  <sheetViews>
    <sheetView tabSelected="1" topLeftCell="A70" zoomScaleNormal="100" workbookViewId="0">
      <selection activeCell="A10" sqref="A10:XFD10"/>
    </sheetView>
  </sheetViews>
  <sheetFormatPr defaultRowHeight="11.5" x14ac:dyDescent="0.25"/>
  <cols>
    <col min="1" max="1" width="15" style="5" bestFit="1" customWidth="1"/>
    <col min="2" max="2" width="16" style="5" bestFit="1" customWidth="1"/>
    <col min="3" max="3" width="43.54296875" style="5" customWidth="1"/>
    <col min="4" max="4" width="12" style="9" bestFit="1" customWidth="1"/>
    <col min="5" max="5" width="12.36328125" style="5" customWidth="1"/>
    <col min="6" max="6" width="11.7265625" style="5" customWidth="1"/>
    <col min="7" max="7" width="9.453125" style="5" customWidth="1"/>
    <col min="8" max="8" width="14.7265625" style="9" customWidth="1"/>
    <col min="9" max="9" width="9.54296875" style="9" customWidth="1"/>
    <col min="10" max="16384" width="8.7265625" style="5"/>
  </cols>
  <sheetData>
    <row r="9" spans="1:9" ht="12.5" customHeight="1" x14ac:dyDescent="0.25">
      <c r="B9" s="18" t="s">
        <v>179</v>
      </c>
      <c r="C9" s="18"/>
      <c r="D9" s="18"/>
      <c r="E9" s="19"/>
    </row>
    <row r="10" spans="1:9" s="4" customFormat="1" ht="46" x14ac:dyDescent="0.25">
      <c r="A10" s="1" t="s">
        <v>173</v>
      </c>
      <c r="B10" s="1" t="s">
        <v>169</v>
      </c>
      <c r="C10" s="1" t="s">
        <v>170</v>
      </c>
      <c r="D10" s="2" t="s">
        <v>171</v>
      </c>
      <c r="E10" s="1" t="s">
        <v>172</v>
      </c>
      <c r="F10" s="1" t="s">
        <v>174</v>
      </c>
      <c r="G10" s="3" t="s">
        <v>175</v>
      </c>
      <c r="H10" s="2" t="s">
        <v>176</v>
      </c>
      <c r="I10" s="2" t="s">
        <v>177</v>
      </c>
    </row>
    <row r="11" spans="1:9" x14ac:dyDescent="0.25">
      <c r="A11" s="12" t="s">
        <v>3</v>
      </c>
      <c r="B11" s="12" t="s">
        <v>0</v>
      </c>
      <c r="C11" s="12" t="s">
        <v>1</v>
      </c>
      <c r="D11" s="13">
        <v>129.5</v>
      </c>
      <c r="E11" s="14">
        <v>44204</v>
      </c>
      <c r="F11" s="14">
        <v>44210</v>
      </c>
      <c r="G11" s="15">
        <v>6</v>
      </c>
      <c r="H11" s="13">
        <v>777</v>
      </c>
      <c r="I11" s="16">
        <f>H11/D$82</f>
        <v>1.1236577387696773E-3</v>
      </c>
    </row>
    <row r="12" spans="1:9" x14ac:dyDescent="0.25">
      <c r="A12" s="12" t="s">
        <v>6</v>
      </c>
      <c r="B12" s="12" t="s">
        <v>4</v>
      </c>
      <c r="C12" s="12" t="s">
        <v>5</v>
      </c>
      <c r="D12" s="13">
        <v>16800</v>
      </c>
      <c r="E12" s="14">
        <v>44210</v>
      </c>
      <c r="F12" s="14">
        <v>44210</v>
      </c>
      <c r="G12" s="15">
        <v>0</v>
      </c>
      <c r="H12" s="13">
        <v>0</v>
      </c>
      <c r="I12" s="16">
        <f t="shared" ref="I12:I76" si="0">H12/D$82</f>
        <v>0</v>
      </c>
    </row>
    <row r="13" spans="1:9" x14ac:dyDescent="0.25">
      <c r="A13" s="12" t="s">
        <v>9</v>
      </c>
      <c r="B13" s="12" t="s">
        <v>7</v>
      </c>
      <c r="C13" s="12" t="s">
        <v>8</v>
      </c>
      <c r="D13" s="13">
        <v>2396.98</v>
      </c>
      <c r="E13" s="14">
        <v>44216</v>
      </c>
      <c r="F13" s="14">
        <v>44210</v>
      </c>
      <c r="G13" s="15">
        <v>-6</v>
      </c>
      <c r="H13" s="13">
        <v>-14381.88</v>
      </c>
      <c r="I13" s="16">
        <f t="shared" si="0"/>
        <v>-2.0798340746533906E-2</v>
      </c>
    </row>
    <row r="14" spans="1:9" x14ac:dyDescent="0.25">
      <c r="A14" s="12" t="s">
        <v>12</v>
      </c>
      <c r="B14" s="12" t="s">
        <v>10</v>
      </c>
      <c r="C14" s="12" t="s">
        <v>11</v>
      </c>
      <c r="D14" s="13">
        <v>4948.2700000000004</v>
      </c>
      <c r="E14" s="14">
        <v>44210</v>
      </c>
      <c r="F14" s="14">
        <v>44210</v>
      </c>
      <c r="G14" s="15">
        <v>0</v>
      </c>
      <c r="H14" s="13">
        <v>0</v>
      </c>
      <c r="I14" s="16">
        <f t="shared" si="0"/>
        <v>0</v>
      </c>
    </row>
    <row r="15" spans="1:9" x14ac:dyDescent="0.25">
      <c r="A15" s="12" t="s">
        <v>15</v>
      </c>
      <c r="B15" s="12" t="s">
        <v>13</v>
      </c>
      <c r="C15" s="12" t="s">
        <v>14</v>
      </c>
      <c r="D15" s="13">
        <v>5777.05</v>
      </c>
      <c r="E15" s="14">
        <v>44212</v>
      </c>
      <c r="F15" s="14">
        <v>44210</v>
      </c>
      <c r="G15" s="15">
        <v>-2</v>
      </c>
      <c r="H15" s="13">
        <v>-11554.1</v>
      </c>
      <c r="I15" s="16">
        <f t="shared" si="0"/>
        <v>-1.6708949651890254E-2</v>
      </c>
    </row>
    <row r="16" spans="1:9" x14ac:dyDescent="0.25">
      <c r="A16" s="12" t="s">
        <v>18</v>
      </c>
      <c r="B16" s="12" t="s">
        <v>16</v>
      </c>
      <c r="C16" s="12" t="s">
        <v>17</v>
      </c>
      <c r="D16" s="13">
        <v>12631.4</v>
      </c>
      <c r="E16" s="14">
        <v>44213</v>
      </c>
      <c r="F16" s="14">
        <v>44210</v>
      </c>
      <c r="G16" s="15">
        <v>-3</v>
      </c>
      <c r="H16" s="13">
        <v>-37894.199999999997</v>
      </c>
      <c r="I16" s="16">
        <f t="shared" si="0"/>
        <v>-5.480065776639112E-2</v>
      </c>
    </row>
    <row r="17" spans="1:9" x14ac:dyDescent="0.25">
      <c r="A17" s="12" t="s">
        <v>21</v>
      </c>
      <c r="B17" s="12" t="s">
        <v>19</v>
      </c>
      <c r="C17" s="12" t="s">
        <v>20</v>
      </c>
      <c r="D17" s="13">
        <v>19793.09</v>
      </c>
      <c r="E17" s="14">
        <v>44218</v>
      </c>
      <c r="F17" s="14">
        <v>44210</v>
      </c>
      <c r="G17" s="15">
        <v>-8</v>
      </c>
      <c r="H17" s="13">
        <v>-158344.72</v>
      </c>
      <c r="I17" s="16">
        <f t="shared" si="0"/>
        <v>-0.22899005150748739</v>
      </c>
    </row>
    <row r="18" spans="1:9" x14ac:dyDescent="0.25">
      <c r="A18" s="12" t="s">
        <v>24</v>
      </c>
      <c r="B18" s="12" t="s">
        <v>22</v>
      </c>
      <c r="C18" s="12" t="s">
        <v>23</v>
      </c>
      <c r="D18" s="13">
        <v>99324.43</v>
      </c>
      <c r="E18" s="14">
        <v>44225</v>
      </c>
      <c r="F18" s="14">
        <v>44210</v>
      </c>
      <c r="G18" s="15">
        <v>-15</v>
      </c>
      <c r="H18" s="13">
        <v>-1489866.45</v>
      </c>
      <c r="I18" s="16">
        <f t="shared" si="0"/>
        <v>-2.1545688111657739</v>
      </c>
    </row>
    <row r="19" spans="1:9" x14ac:dyDescent="0.25">
      <c r="A19" s="12" t="s">
        <v>27</v>
      </c>
      <c r="B19" s="12" t="s">
        <v>25</v>
      </c>
      <c r="C19" s="12" t="s">
        <v>26</v>
      </c>
      <c r="D19" s="13">
        <v>106.32</v>
      </c>
      <c r="E19" s="14">
        <v>44225</v>
      </c>
      <c r="F19" s="14">
        <v>44210</v>
      </c>
      <c r="G19" s="15">
        <v>-15</v>
      </c>
      <c r="H19" s="13">
        <v>-1594.8</v>
      </c>
      <c r="I19" s="16">
        <f t="shared" si="0"/>
        <v>-2.3063183549419321E-3</v>
      </c>
    </row>
    <row r="20" spans="1:9" x14ac:dyDescent="0.25">
      <c r="A20" s="12" t="s">
        <v>29</v>
      </c>
      <c r="B20" s="12" t="s">
        <v>28</v>
      </c>
      <c r="C20" s="12" t="s">
        <v>26</v>
      </c>
      <c r="D20" s="13">
        <v>3507.83</v>
      </c>
      <c r="E20" s="14">
        <v>44225</v>
      </c>
      <c r="F20" s="14">
        <v>44210</v>
      </c>
      <c r="G20" s="15">
        <v>-15</v>
      </c>
      <c r="H20" s="13">
        <v>-52617.45</v>
      </c>
      <c r="I20" s="16">
        <f t="shared" si="0"/>
        <v>-7.6092670382016156E-2</v>
      </c>
    </row>
    <row r="21" spans="1:9" x14ac:dyDescent="0.25">
      <c r="A21" s="12" t="s">
        <v>31</v>
      </c>
      <c r="B21" s="12" t="s">
        <v>30</v>
      </c>
      <c r="C21" s="12" t="s">
        <v>26</v>
      </c>
      <c r="D21" s="13">
        <v>207.24</v>
      </c>
      <c r="E21" s="14">
        <v>44225</v>
      </c>
      <c r="F21" s="14">
        <v>44210</v>
      </c>
      <c r="G21" s="15">
        <v>-15</v>
      </c>
      <c r="H21" s="13">
        <v>-3108.6</v>
      </c>
      <c r="I21" s="16">
        <f t="shared" si="0"/>
        <v>-4.4954986444522759E-3</v>
      </c>
    </row>
    <row r="22" spans="1:9" x14ac:dyDescent="0.25">
      <c r="A22" s="12" t="s">
        <v>33</v>
      </c>
      <c r="B22" s="12" t="s">
        <v>32</v>
      </c>
      <c r="C22" s="12" t="s">
        <v>26</v>
      </c>
      <c r="D22" s="13">
        <v>1199.31</v>
      </c>
      <c r="E22" s="14">
        <v>44225</v>
      </c>
      <c r="F22" s="14">
        <v>44210</v>
      </c>
      <c r="G22" s="15">
        <v>-15</v>
      </c>
      <c r="H22" s="13">
        <v>-17989.650000000001</v>
      </c>
      <c r="I22" s="16">
        <f t="shared" si="0"/>
        <v>-2.6015713565325518E-2</v>
      </c>
    </row>
    <row r="23" spans="1:9" x14ac:dyDescent="0.25">
      <c r="A23" s="12" t="s">
        <v>35</v>
      </c>
      <c r="B23" s="12" t="s">
        <v>34</v>
      </c>
      <c r="C23" s="12" t="s">
        <v>26</v>
      </c>
      <c r="D23" s="13">
        <v>107.77</v>
      </c>
      <c r="E23" s="14">
        <v>44225</v>
      </c>
      <c r="F23" s="14">
        <v>44210</v>
      </c>
      <c r="G23" s="15">
        <v>-15</v>
      </c>
      <c r="H23" s="13">
        <v>-1616.55</v>
      </c>
      <c r="I23" s="16">
        <f t="shared" si="0"/>
        <v>-2.3377720947337474E-3</v>
      </c>
    </row>
    <row r="24" spans="1:9" x14ac:dyDescent="0.25">
      <c r="A24" s="12" t="s">
        <v>37</v>
      </c>
      <c r="B24" s="12" t="s">
        <v>36</v>
      </c>
      <c r="C24" s="12" t="s">
        <v>26</v>
      </c>
      <c r="D24" s="13">
        <v>608.65</v>
      </c>
      <c r="E24" s="14">
        <v>44225</v>
      </c>
      <c r="F24" s="14">
        <v>44210</v>
      </c>
      <c r="G24" s="15">
        <v>-15</v>
      </c>
      <c r="H24" s="13">
        <v>-9129.75</v>
      </c>
      <c r="I24" s="16">
        <f t="shared" si="0"/>
        <v>-1.3202978430543707E-2</v>
      </c>
    </row>
    <row r="25" spans="1:9" x14ac:dyDescent="0.25">
      <c r="A25" s="12" t="s">
        <v>39</v>
      </c>
      <c r="B25" s="12" t="s">
        <v>38</v>
      </c>
      <c r="C25" s="12" t="s">
        <v>26</v>
      </c>
      <c r="D25" s="13">
        <v>15.85</v>
      </c>
      <c r="E25" s="14">
        <v>44225</v>
      </c>
      <c r="F25" s="14">
        <v>44210</v>
      </c>
      <c r="G25" s="15">
        <v>-15</v>
      </c>
      <c r="H25" s="13">
        <v>-237.75</v>
      </c>
      <c r="I25" s="16">
        <f t="shared" si="0"/>
        <v>-3.438219142760499E-4</v>
      </c>
    </row>
    <row r="26" spans="1:9" x14ac:dyDescent="0.25">
      <c r="A26" s="12" t="s">
        <v>41</v>
      </c>
      <c r="B26" s="12" t="s">
        <v>40</v>
      </c>
      <c r="C26" s="12" t="s">
        <v>26</v>
      </c>
      <c r="D26" s="13">
        <v>81.41</v>
      </c>
      <c r="E26" s="14">
        <v>44225</v>
      </c>
      <c r="F26" s="14">
        <v>44210</v>
      </c>
      <c r="G26" s="15">
        <v>-15</v>
      </c>
      <c r="H26" s="13">
        <v>-1221.1500000000001</v>
      </c>
      <c r="I26" s="16">
        <f t="shared" si="0"/>
        <v>-1.7659647975528849E-3</v>
      </c>
    </row>
    <row r="27" spans="1:9" x14ac:dyDescent="0.25">
      <c r="A27" s="12" t="s">
        <v>43</v>
      </c>
      <c r="B27" s="12" t="s">
        <v>42</v>
      </c>
      <c r="C27" s="12" t="s">
        <v>26</v>
      </c>
      <c r="D27" s="13">
        <v>81.41</v>
      </c>
      <c r="E27" s="14">
        <v>44225</v>
      </c>
      <c r="F27" s="14">
        <v>44210</v>
      </c>
      <c r="G27" s="15">
        <v>-15</v>
      </c>
      <c r="H27" s="13">
        <v>-1221.1500000000001</v>
      </c>
      <c r="I27" s="16">
        <f t="shared" si="0"/>
        <v>-1.7659647975528849E-3</v>
      </c>
    </row>
    <row r="28" spans="1:9" x14ac:dyDescent="0.25">
      <c r="A28" s="12" t="s">
        <v>45</v>
      </c>
      <c r="B28" s="12" t="s">
        <v>44</v>
      </c>
      <c r="C28" s="12" t="s">
        <v>26</v>
      </c>
      <c r="D28" s="13">
        <v>837.35</v>
      </c>
      <c r="E28" s="14">
        <v>44225</v>
      </c>
      <c r="F28" s="14">
        <v>44210</v>
      </c>
      <c r="G28" s="15">
        <v>-15</v>
      </c>
      <c r="H28" s="13">
        <v>-12560.25</v>
      </c>
      <c r="I28" s="16">
        <f t="shared" si="0"/>
        <v>-1.8163992423914851E-2</v>
      </c>
    </row>
    <row r="29" spans="1:9" x14ac:dyDescent="0.25">
      <c r="A29" s="12" t="s">
        <v>47</v>
      </c>
      <c r="B29" s="12" t="s">
        <v>46</v>
      </c>
      <c r="C29" s="12" t="s">
        <v>26</v>
      </c>
      <c r="D29" s="13">
        <v>979.42</v>
      </c>
      <c r="E29" s="14">
        <v>44225</v>
      </c>
      <c r="F29" s="14">
        <v>44210</v>
      </c>
      <c r="G29" s="15">
        <v>-15</v>
      </c>
      <c r="H29" s="13">
        <v>-14691.3</v>
      </c>
      <c r="I29" s="16">
        <f t="shared" si="0"/>
        <v>-2.1245808156482571E-2</v>
      </c>
    </row>
    <row r="30" spans="1:9" x14ac:dyDescent="0.25">
      <c r="A30" s="12" t="s">
        <v>49</v>
      </c>
      <c r="B30" s="12" t="s">
        <v>48</v>
      </c>
      <c r="C30" s="12" t="s">
        <v>26</v>
      </c>
      <c r="D30" s="13">
        <v>38.24</v>
      </c>
      <c r="E30" s="14">
        <v>44225</v>
      </c>
      <c r="F30" s="14">
        <v>44210</v>
      </c>
      <c r="G30" s="15">
        <v>-15</v>
      </c>
      <c r="H30" s="13">
        <v>-573.6</v>
      </c>
      <c r="I30" s="16">
        <f t="shared" si="0"/>
        <v>-8.295110411303564E-4</v>
      </c>
    </row>
    <row r="31" spans="1:9" x14ac:dyDescent="0.25">
      <c r="A31" s="12" t="s">
        <v>51</v>
      </c>
      <c r="B31" s="12" t="s">
        <v>50</v>
      </c>
      <c r="C31" s="12" t="s">
        <v>1</v>
      </c>
      <c r="D31" s="13">
        <v>29.68</v>
      </c>
      <c r="E31" s="14">
        <v>44229</v>
      </c>
      <c r="F31" s="14">
        <v>44210</v>
      </c>
      <c r="G31" s="15">
        <v>-19</v>
      </c>
      <c r="H31" s="13">
        <v>-563.91999999999996</v>
      </c>
      <c r="I31" s="16">
        <f t="shared" si="0"/>
        <v>-8.1551231923680356E-4</v>
      </c>
    </row>
    <row r="32" spans="1:9" x14ac:dyDescent="0.25">
      <c r="A32" s="12" t="s">
        <v>54</v>
      </c>
      <c r="B32" s="12" t="s">
        <v>52</v>
      </c>
      <c r="C32" s="12" t="s">
        <v>53</v>
      </c>
      <c r="D32" s="13">
        <v>6412.8</v>
      </c>
      <c r="E32" s="14">
        <v>44234</v>
      </c>
      <c r="F32" s="14">
        <v>44218</v>
      </c>
      <c r="G32" s="15">
        <v>-16</v>
      </c>
      <c r="H32" s="13">
        <v>-102604.8</v>
      </c>
      <c r="I32" s="16">
        <f t="shared" si="0"/>
        <v>-0.14838182439499997</v>
      </c>
    </row>
    <row r="33" spans="1:9" x14ac:dyDescent="0.25">
      <c r="A33" s="12" t="s">
        <v>56</v>
      </c>
      <c r="B33" s="12" t="s">
        <v>55</v>
      </c>
      <c r="C33" s="12" t="s">
        <v>53</v>
      </c>
      <c r="D33" s="13">
        <v>3740.8</v>
      </c>
      <c r="E33" s="14">
        <v>44234</v>
      </c>
      <c r="F33" s="14">
        <v>44218</v>
      </c>
      <c r="G33" s="15">
        <v>-16</v>
      </c>
      <c r="H33" s="13">
        <v>-59852.800000000003</v>
      </c>
      <c r="I33" s="16">
        <f t="shared" si="0"/>
        <v>-8.655606423041666E-2</v>
      </c>
    </row>
    <row r="34" spans="1:9" x14ac:dyDescent="0.25">
      <c r="A34" s="12" t="s">
        <v>59</v>
      </c>
      <c r="B34" s="12" t="s">
        <v>57</v>
      </c>
      <c r="C34" s="12" t="s">
        <v>58</v>
      </c>
      <c r="D34" s="13">
        <v>21275</v>
      </c>
      <c r="E34" s="14">
        <v>44237</v>
      </c>
      <c r="F34" s="14">
        <v>44223</v>
      </c>
      <c r="G34" s="15">
        <v>-14</v>
      </c>
      <c r="H34" s="13">
        <v>-297850</v>
      </c>
      <c r="I34" s="16">
        <f t="shared" si="0"/>
        <v>-0.4307354665283763</v>
      </c>
    </row>
    <row r="35" spans="1:9" x14ac:dyDescent="0.25">
      <c r="A35" s="12" t="s">
        <v>62</v>
      </c>
      <c r="B35" s="12" t="s">
        <v>60</v>
      </c>
      <c r="C35" s="12" t="s">
        <v>61</v>
      </c>
      <c r="D35" s="13">
        <v>312.55</v>
      </c>
      <c r="E35" s="14">
        <v>44240</v>
      </c>
      <c r="F35" s="14">
        <v>44214</v>
      </c>
      <c r="G35" s="15">
        <v>-26</v>
      </c>
      <c r="H35" s="13">
        <v>-8126.3</v>
      </c>
      <c r="I35" s="16">
        <f t="shared" si="0"/>
        <v>-1.1751840260700166E-2</v>
      </c>
    </row>
    <row r="36" spans="1:9" x14ac:dyDescent="0.25">
      <c r="A36" s="12" t="s">
        <v>64</v>
      </c>
      <c r="B36" s="12" t="s">
        <v>63</v>
      </c>
      <c r="C36" s="12" t="s">
        <v>8</v>
      </c>
      <c r="D36" s="13">
        <v>2789.88</v>
      </c>
      <c r="E36" s="14">
        <v>44246</v>
      </c>
      <c r="F36" s="14">
        <v>44229</v>
      </c>
      <c r="G36" s="15">
        <v>-17</v>
      </c>
      <c r="H36" s="13">
        <v>-47427.96</v>
      </c>
      <c r="I36" s="16">
        <f t="shared" si="0"/>
        <v>-6.858789483662639E-2</v>
      </c>
    </row>
    <row r="37" spans="1:9" x14ac:dyDescent="0.25">
      <c r="A37" s="12" t="s">
        <v>67</v>
      </c>
      <c r="B37" s="12" t="s">
        <v>65</v>
      </c>
      <c r="C37" s="12" t="s">
        <v>66</v>
      </c>
      <c r="D37" s="13">
        <v>317.98</v>
      </c>
      <c r="E37" s="14">
        <v>44253</v>
      </c>
      <c r="F37" s="14">
        <v>44237</v>
      </c>
      <c r="G37" s="15">
        <v>-16</v>
      </c>
      <c r="H37" s="13">
        <v>-5087.68</v>
      </c>
      <c r="I37" s="16">
        <f t="shared" si="0"/>
        <v>-7.3575431201849577E-3</v>
      </c>
    </row>
    <row r="38" spans="1:9" x14ac:dyDescent="0.25">
      <c r="A38" s="12" t="s">
        <v>70</v>
      </c>
      <c r="B38" s="12" t="s">
        <v>68</v>
      </c>
      <c r="C38" s="12" t="s">
        <v>69</v>
      </c>
      <c r="D38" s="13">
        <v>737.97</v>
      </c>
      <c r="E38" s="14">
        <v>44245</v>
      </c>
      <c r="F38" s="14">
        <v>44218</v>
      </c>
      <c r="G38" s="15">
        <v>-27</v>
      </c>
      <c r="H38" s="13">
        <v>-19925.189999999999</v>
      </c>
      <c r="I38" s="16">
        <f t="shared" si="0"/>
        <v>-2.8814792715516326E-2</v>
      </c>
    </row>
    <row r="39" spans="1:9" x14ac:dyDescent="0.25">
      <c r="A39" s="12" t="s">
        <v>72</v>
      </c>
      <c r="B39" s="12" t="s">
        <v>71</v>
      </c>
      <c r="C39" s="12" t="s">
        <v>14</v>
      </c>
      <c r="D39" s="13">
        <v>5777.05</v>
      </c>
      <c r="E39" s="14">
        <v>44247</v>
      </c>
      <c r="F39" s="14">
        <v>44218</v>
      </c>
      <c r="G39" s="15">
        <v>-29</v>
      </c>
      <c r="H39" s="13">
        <v>-167534.45000000001</v>
      </c>
      <c r="I39" s="16">
        <f t="shared" si="0"/>
        <v>-0.24227976995240871</v>
      </c>
    </row>
    <row r="40" spans="1:9" x14ac:dyDescent="0.25">
      <c r="A40" s="12" t="s">
        <v>74</v>
      </c>
      <c r="B40" s="12" t="s">
        <v>73</v>
      </c>
      <c r="C40" s="12" t="s">
        <v>17</v>
      </c>
      <c r="D40" s="13">
        <v>11129.88</v>
      </c>
      <c r="E40" s="14">
        <v>44251</v>
      </c>
      <c r="F40" s="14">
        <v>44231</v>
      </c>
      <c r="G40" s="15">
        <v>-20</v>
      </c>
      <c r="H40" s="13">
        <v>-222597.6</v>
      </c>
      <c r="I40" s="16">
        <f t="shared" si="0"/>
        <v>-0.32190928683598086</v>
      </c>
    </row>
    <row r="41" spans="1:9" s="4" customFormat="1" ht="46" x14ac:dyDescent="0.25">
      <c r="A41" s="1" t="s">
        <v>173</v>
      </c>
      <c r="B41" s="1" t="s">
        <v>169</v>
      </c>
      <c r="C41" s="1" t="s">
        <v>170</v>
      </c>
      <c r="D41" s="2" t="s">
        <v>171</v>
      </c>
      <c r="E41" s="1" t="s">
        <v>172</v>
      </c>
      <c r="F41" s="1" t="s">
        <v>174</v>
      </c>
      <c r="G41" s="3" t="s">
        <v>175</v>
      </c>
      <c r="H41" s="2" t="s">
        <v>176</v>
      </c>
      <c r="I41" s="2" t="s">
        <v>177</v>
      </c>
    </row>
    <row r="42" spans="1:9" x14ac:dyDescent="0.25">
      <c r="A42" s="12" t="s">
        <v>77</v>
      </c>
      <c r="B42" s="12" t="s">
        <v>75</v>
      </c>
      <c r="C42" s="12" t="s">
        <v>76</v>
      </c>
      <c r="D42" s="13">
        <v>1440</v>
      </c>
      <c r="E42" s="14">
        <v>44253</v>
      </c>
      <c r="F42" s="14">
        <v>44225</v>
      </c>
      <c r="G42" s="15">
        <v>-28</v>
      </c>
      <c r="H42" s="13">
        <v>-40320</v>
      </c>
      <c r="I42" s="16">
        <f t="shared" si="0"/>
        <v>-5.8308725903723796E-2</v>
      </c>
    </row>
    <row r="43" spans="1:9" x14ac:dyDescent="0.25">
      <c r="A43" s="12" t="s">
        <v>80</v>
      </c>
      <c r="B43" s="12" t="s">
        <v>78</v>
      </c>
      <c r="C43" s="12" t="s">
        <v>79</v>
      </c>
      <c r="D43" s="13">
        <v>676.61</v>
      </c>
      <c r="E43" s="14">
        <v>44254</v>
      </c>
      <c r="F43" s="14">
        <v>44231</v>
      </c>
      <c r="G43" s="15">
        <v>-23</v>
      </c>
      <c r="H43" s="13">
        <v>-15562.03</v>
      </c>
      <c r="I43" s="16">
        <f t="shared" si="0"/>
        <v>-2.2505013436893026E-2</v>
      </c>
    </row>
    <row r="44" spans="1:9" x14ac:dyDescent="0.25">
      <c r="A44" s="12" t="s">
        <v>83</v>
      </c>
      <c r="B44" s="12" t="s">
        <v>81</v>
      </c>
      <c r="C44" s="12" t="s">
        <v>82</v>
      </c>
      <c r="D44" s="13">
        <v>13880.25</v>
      </c>
      <c r="E44" s="14">
        <v>44255</v>
      </c>
      <c r="F44" s="14">
        <v>44231</v>
      </c>
      <c r="G44" s="15">
        <v>-24</v>
      </c>
      <c r="H44" s="13">
        <v>-333126</v>
      </c>
      <c r="I44" s="16">
        <f t="shared" si="0"/>
        <v>-0.48174981709831083</v>
      </c>
    </row>
    <row r="45" spans="1:9" x14ac:dyDescent="0.25">
      <c r="A45" s="12" t="s">
        <v>86</v>
      </c>
      <c r="B45" s="12" t="s">
        <v>84</v>
      </c>
      <c r="C45" s="12" t="s">
        <v>85</v>
      </c>
      <c r="D45" s="13">
        <v>1243.25</v>
      </c>
      <c r="E45" s="14">
        <v>44258</v>
      </c>
      <c r="F45" s="14">
        <v>44231</v>
      </c>
      <c r="G45" s="15">
        <v>-27</v>
      </c>
      <c r="H45" s="13">
        <v>-33567.75</v>
      </c>
      <c r="I45" s="16">
        <f t="shared" si="0"/>
        <v>-4.8543966615940584E-2</v>
      </c>
    </row>
    <row r="46" spans="1:9" x14ac:dyDescent="0.25">
      <c r="A46" s="12" t="s">
        <v>88</v>
      </c>
      <c r="B46" s="12" t="s">
        <v>87</v>
      </c>
      <c r="C46" s="12" t="s">
        <v>85</v>
      </c>
      <c r="D46" s="13">
        <v>60.94</v>
      </c>
      <c r="E46" s="14">
        <v>44258</v>
      </c>
      <c r="F46" s="14">
        <v>44231</v>
      </c>
      <c r="G46" s="15">
        <v>-27</v>
      </c>
      <c r="H46" s="13">
        <v>-1645.38</v>
      </c>
      <c r="I46" s="16">
        <f t="shared" si="0"/>
        <v>-2.3794645691336573E-3</v>
      </c>
    </row>
    <row r="47" spans="1:9" x14ac:dyDescent="0.25">
      <c r="A47" s="12" t="s">
        <v>90</v>
      </c>
      <c r="B47" s="12" t="s">
        <v>89</v>
      </c>
      <c r="C47" s="12" t="s">
        <v>85</v>
      </c>
      <c r="D47" s="13">
        <v>60.94</v>
      </c>
      <c r="E47" s="14">
        <v>44258</v>
      </c>
      <c r="F47" s="14">
        <v>44231</v>
      </c>
      <c r="G47" s="15">
        <v>-27</v>
      </c>
      <c r="H47" s="13">
        <v>-1645.38</v>
      </c>
      <c r="I47" s="16">
        <f t="shared" si="0"/>
        <v>-2.3794645691336573E-3</v>
      </c>
    </row>
    <row r="48" spans="1:9" x14ac:dyDescent="0.25">
      <c r="A48" s="12" t="s">
        <v>92</v>
      </c>
      <c r="B48" s="12" t="s">
        <v>91</v>
      </c>
      <c r="C48" s="12" t="s">
        <v>1</v>
      </c>
      <c r="D48" s="13">
        <v>173.89</v>
      </c>
      <c r="E48" s="14">
        <v>44265</v>
      </c>
      <c r="F48" s="14">
        <v>44237</v>
      </c>
      <c r="G48" s="15">
        <v>-28</v>
      </c>
      <c r="H48" s="13">
        <v>-4868.92</v>
      </c>
      <c r="I48" s="16">
        <f t="shared" si="0"/>
        <v>-7.0411835745823126E-3</v>
      </c>
    </row>
    <row r="49" spans="1:9" x14ac:dyDescent="0.25">
      <c r="A49" s="12" t="s">
        <v>95</v>
      </c>
      <c r="B49" s="12" t="s">
        <v>93</v>
      </c>
      <c r="C49" s="12" t="s">
        <v>94</v>
      </c>
      <c r="D49" s="13">
        <v>606.76</v>
      </c>
      <c r="E49" s="14">
        <v>44265</v>
      </c>
      <c r="F49" s="14">
        <v>44237</v>
      </c>
      <c r="G49" s="15">
        <v>-28</v>
      </c>
      <c r="H49" s="13">
        <v>-16989.28</v>
      </c>
      <c r="I49" s="16">
        <f t="shared" si="0"/>
        <v>-2.4569029534266283E-2</v>
      </c>
    </row>
    <row r="50" spans="1:9" x14ac:dyDescent="0.25">
      <c r="A50" s="12" t="s">
        <v>97</v>
      </c>
      <c r="B50" s="12" t="s">
        <v>96</v>
      </c>
      <c r="C50" s="12" t="s">
        <v>94</v>
      </c>
      <c r="D50" s="13">
        <v>256.10000000000002</v>
      </c>
      <c r="E50" s="14">
        <v>44265</v>
      </c>
      <c r="F50" s="14">
        <v>44237</v>
      </c>
      <c r="G50" s="15">
        <v>-28</v>
      </c>
      <c r="H50" s="13">
        <v>-7170.8</v>
      </c>
      <c r="I50" s="16">
        <f t="shared" si="0"/>
        <v>-1.0370044933294211E-2</v>
      </c>
    </row>
    <row r="51" spans="1:9" x14ac:dyDescent="0.25">
      <c r="A51" s="12" t="s">
        <v>100</v>
      </c>
      <c r="B51" s="12" t="s">
        <v>98</v>
      </c>
      <c r="C51" s="12" t="s">
        <v>99</v>
      </c>
      <c r="D51" s="13">
        <v>22885</v>
      </c>
      <c r="E51" s="14">
        <v>44265</v>
      </c>
      <c r="F51" s="14">
        <v>44238</v>
      </c>
      <c r="G51" s="15">
        <v>-27</v>
      </c>
      <c r="H51" s="13">
        <v>-617895</v>
      </c>
      <c r="I51" s="16">
        <f t="shared" si="0"/>
        <v>-0.89356820913396362</v>
      </c>
    </row>
    <row r="52" spans="1:9" x14ac:dyDescent="0.25">
      <c r="A52" s="12" t="s">
        <v>102</v>
      </c>
      <c r="B52" s="12" t="s">
        <v>101</v>
      </c>
      <c r="C52" s="12" t="s">
        <v>94</v>
      </c>
      <c r="D52" s="13">
        <v>200.95</v>
      </c>
      <c r="E52" s="14">
        <v>44265</v>
      </c>
      <c r="F52" s="14">
        <v>44237</v>
      </c>
      <c r="G52" s="15">
        <v>-28</v>
      </c>
      <c r="H52" s="13">
        <v>-5626.6</v>
      </c>
      <c r="I52" s="16">
        <f t="shared" si="0"/>
        <v>-8.1369017155231236E-3</v>
      </c>
    </row>
    <row r="53" spans="1:9" x14ac:dyDescent="0.25">
      <c r="A53" s="12" t="s">
        <v>105</v>
      </c>
      <c r="B53" s="12" t="s">
        <v>103</v>
      </c>
      <c r="C53" s="12" t="s">
        <v>104</v>
      </c>
      <c r="D53" s="13">
        <v>100</v>
      </c>
      <c r="E53" s="14">
        <v>44275</v>
      </c>
      <c r="F53" s="14">
        <v>44246</v>
      </c>
      <c r="G53" s="15">
        <v>-29</v>
      </c>
      <c r="H53" s="13">
        <v>-2900</v>
      </c>
      <c r="I53" s="16">
        <f t="shared" si="0"/>
        <v>-4.1938319722420389E-3</v>
      </c>
    </row>
    <row r="54" spans="1:9" x14ac:dyDescent="0.25">
      <c r="A54" s="12" t="s">
        <v>108</v>
      </c>
      <c r="B54" s="12" t="s">
        <v>106</v>
      </c>
      <c r="C54" s="12" t="s">
        <v>107</v>
      </c>
      <c r="D54" s="13">
        <v>195.45</v>
      </c>
      <c r="E54" s="14">
        <v>44268</v>
      </c>
      <c r="F54" s="14">
        <v>44258</v>
      </c>
      <c r="G54" s="15">
        <v>-10</v>
      </c>
      <c r="H54" s="13">
        <v>-1954.5</v>
      </c>
      <c r="I54" s="16">
        <f t="shared" si="0"/>
        <v>-2.8264981343955396E-3</v>
      </c>
    </row>
    <row r="55" spans="1:9" x14ac:dyDescent="0.25">
      <c r="A55" s="12" t="s">
        <v>110</v>
      </c>
      <c r="B55" s="12" t="s">
        <v>52</v>
      </c>
      <c r="C55" s="12" t="s">
        <v>109</v>
      </c>
      <c r="D55" s="13">
        <v>1626.88</v>
      </c>
      <c r="E55" s="14">
        <v>44275</v>
      </c>
      <c r="F55" s="14">
        <v>44246</v>
      </c>
      <c r="G55" s="15">
        <v>-29</v>
      </c>
      <c r="H55" s="13">
        <v>-47179.519999999997</v>
      </c>
      <c r="I55" s="16">
        <f t="shared" si="0"/>
        <v>-6.8228613590011269E-2</v>
      </c>
    </row>
    <row r="56" spans="1:9" x14ac:dyDescent="0.25">
      <c r="A56" s="12" t="s">
        <v>112</v>
      </c>
      <c r="B56" s="12" t="s">
        <v>111</v>
      </c>
      <c r="C56" s="12" t="s">
        <v>104</v>
      </c>
      <c r="D56" s="13">
        <v>135</v>
      </c>
      <c r="E56" s="14">
        <v>44275</v>
      </c>
      <c r="F56" s="14">
        <v>44246</v>
      </c>
      <c r="G56" s="15">
        <v>-29</v>
      </c>
      <c r="H56" s="13">
        <v>-3915</v>
      </c>
      <c r="I56" s="16">
        <f t="shared" si="0"/>
        <v>-5.6616731625267524E-3</v>
      </c>
    </row>
    <row r="57" spans="1:9" x14ac:dyDescent="0.25">
      <c r="A57" s="12" t="s">
        <v>115</v>
      </c>
      <c r="B57" s="12" t="s">
        <v>113</v>
      </c>
      <c r="C57" s="12" t="s">
        <v>114</v>
      </c>
      <c r="D57" s="13">
        <v>200</v>
      </c>
      <c r="E57" s="14">
        <v>44270</v>
      </c>
      <c r="F57" s="14">
        <v>44258</v>
      </c>
      <c r="G57" s="15">
        <v>-12</v>
      </c>
      <c r="H57" s="13">
        <v>-2400</v>
      </c>
      <c r="I57" s="16">
        <f t="shared" si="0"/>
        <v>-3.4707574942692736E-3</v>
      </c>
    </row>
    <row r="58" spans="1:9" x14ac:dyDescent="0.25">
      <c r="A58" s="12" t="s">
        <v>117</v>
      </c>
      <c r="B58" s="12" t="s">
        <v>116</v>
      </c>
      <c r="C58" s="12" t="s">
        <v>14</v>
      </c>
      <c r="D58" s="13">
        <v>5777.05</v>
      </c>
      <c r="E58" s="14">
        <v>44270</v>
      </c>
      <c r="F58" s="14">
        <v>44243</v>
      </c>
      <c r="G58" s="15">
        <v>-27</v>
      </c>
      <c r="H58" s="13">
        <v>-155980.35</v>
      </c>
      <c r="I58" s="16">
        <f t="shared" si="0"/>
        <v>-0.22557082030051845</v>
      </c>
    </row>
    <row r="59" spans="1:9" x14ac:dyDescent="0.25">
      <c r="A59" s="12" t="s">
        <v>119</v>
      </c>
      <c r="B59" s="12" t="s">
        <v>118</v>
      </c>
      <c r="C59" s="12" t="s">
        <v>8</v>
      </c>
      <c r="D59" s="13">
        <v>3044.19</v>
      </c>
      <c r="E59" s="14">
        <v>44279</v>
      </c>
      <c r="F59" s="14">
        <v>44258</v>
      </c>
      <c r="G59" s="15">
        <v>-21</v>
      </c>
      <c r="H59" s="13">
        <v>-63927.99</v>
      </c>
      <c r="I59" s="16">
        <f t="shared" si="0"/>
        <v>-9.2449395994196312E-2</v>
      </c>
    </row>
    <row r="60" spans="1:9" x14ac:dyDescent="0.25">
      <c r="A60" s="12" t="s">
        <v>121</v>
      </c>
      <c r="B60" s="12" t="s">
        <v>120</v>
      </c>
      <c r="C60" s="12" t="s">
        <v>11</v>
      </c>
      <c r="D60" s="13">
        <v>1639.33</v>
      </c>
      <c r="E60" s="14">
        <v>44276</v>
      </c>
      <c r="F60" s="14">
        <v>44258</v>
      </c>
      <c r="G60" s="15">
        <v>-18</v>
      </c>
      <c r="H60" s="13">
        <v>-29507.94</v>
      </c>
      <c r="I60" s="16">
        <f t="shared" si="0"/>
        <v>-4.2672876623103359E-2</v>
      </c>
    </row>
    <row r="61" spans="1:9" x14ac:dyDescent="0.25">
      <c r="A61" s="12" t="s">
        <v>123</v>
      </c>
      <c r="B61" s="12" t="s">
        <v>122</v>
      </c>
      <c r="C61" s="12" t="s">
        <v>11</v>
      </c>
      <c r="D61" s="13">
        <v>1639.34</v>
      </c>
      <c r="E61" s="14">
        <v>44276</v>
      </c>
      <c r="F61" s="14">
        <v>44258</v>
      </c>
      <c r="G61" s="15">
        <v>-18</v>
      </c>
      <c r="H61" s="13">
        <v>-29508.12</v>
      </c>
      <c r="I61" s="16">
        <f t="shared" si="0"/>
        <v>-4.267313692991543E-2</v>
      </c>
    </row>
    <row r="62" spans="1:9" x14ac:dyDescent="0.25">
      <c r="A62" s="12" t="s">
        <v>125</v>
      </c>
      <c r="B62" s="12" t="s">
        <v>124</v>
      </c>
      <c r="C62" s="12" t="s">
        <v>17</v>
      </c>
      <c r="D62" s="13">
        <v>13294.48</v>
      </c>
      <c r="E62" s="14">
        <v>44279</v>
      </c>
      <c r="F62" s="14">
        <v>44258</v>
      </c>
      <c r="G62" s="15">
        <v>-21</v>
      </c>
      <c r="H62" s="13">
        <v>-279184.08</v>
      </c>
      <c r="I62" s="16">
        <f t="shared" si="0"/>
        <v>-0.40374176580861354</v>
      </c>
    </row>
    <row r="63" spans="1:9" x14ac:dyDescent="0.25">
      <c r="A63" s="12" t="s">
        <v>127</v>
      </c>
      <c r="B63" s="12" t="s">
        <v>126</v>
      </c>
      <c r="C63" s="12" t="s">
        <v>20</v>
      </c>
      <c r="D63" s="13">
        <v>6557.29</v>
      </c>
      <c r="E63" s="14">
        <v>44281</v>
      </c>
      <c r="F63" s="14">
        <v>44258</v>
      </c>
      <c r="G63" s="15">
        <v>-23</v>
      </c>
      <c r="H63" s="13">
        <v>-150817.67000000001</v>
      </c>
      <c r="I63" s="16">
        <f t="shared" si="0"/>
        <v>-0.2181048160086376</v>
      </c>
    </row>
    <row r="64" spans="1:9" x14ac:dyDescent="0.25">
      <c r="A64" s="12" t="s">
        <v>129</v>
      </c>
      <c r="B64" s="12" t="s">
        <v>128</v>
      </c>
      <c r="C64" s="12" t="s">
        <v>20</v>
      </c>
      <c r="D64" s="13">
        <v>6557.32</v>
      </c>
      <c r="E64" s="14">
        <v>44281</v>
      </c>
      <c r="F64" s="14">
        <v>44258</v>
      </c>
      <c r="G64" s="15">
        <v>-23</v>
      </c>
      <c r="H64" s="13">
        <v>-150818.35999999999</v>
      </c>
      <c r="I64" s="16">
        <f t="shared" si="0"/>
        <v>-0.21810581385141717</v>
      </c>
    </row>
    <row r="65" spans="1:9" x14ac:dyDescent="0.25">
      <c r="A65" s="12" t="s">
        <v>132</v>
      </c>
      <c r="B65" s="12" t="s">
        <v>130</v>
      </c>
      <c r="C65" s="12" t="s">
        <v>131</v>
      </c>
      <c r="D65" s="13">
        <v>384</v>
      </c>
      <c r="E65" s="14">
        <v>44281</v>
      </c>
      <c r="F65" s="14">
        <v>44258</v>
      </c>
      <c r="G65" s="15">
        <v>-23</v>
      </c>
      <c r="H65" s="13">
        <v>-8832</v>
      </c>
      <c r="I65" s="16">
        <f t="shared" si="0"/>
        <v>-1.2772387578910926E-2</v>
      </c>
    </row>
    <row r="66" spans="1:9" x14ac:dyDescent="0.25">
      <c r="A66" s="12" t="s">
        <v>135</v>
      </c>
      <c r="B66" s="12" t="s">
        <v>133</v>
      </c>
      <c r="C66" s="12" t="s">
        <v>134</v>
      </c>
      <c r="D66" s="13">
        <v>388.05</v>
      </c>
      <c r="E66" s="14">
        <v>44283</v>
      </c>
      <c r="F66" s="14">
        <v>44258</v>
      </c>
      <c r="G66" s="15">
        <v>-25</v>
      </c>
      <c r="H66" s="13">
        <v>-9701.25</v>
      </c>
      <c r="I66" s="16">
        <f t="shared" si="0"/>
        <v>-1.4029452558866579E-2</v>
      </c>
    </row>
    <row r="67" spans="1:9" x14ac:dyDescent="0.25">
      <c r="A67" s="12" t="s">
        <v>137</v>
      </c>
      <c r="B67" s="12" t="s">
        <v>136</v>
      </c>
      <c r="C67" s="12" t="s">
        <v>23</v>
      </c>
      <c r="D67" s="13">
        <v>97830.92</v>
      </c>
      <c r="E67" s="14">
        <v>44284</v>
      </c>
      <c r="F67" s="14">
        <v>44258</v>
      </c>
      <c r="G67" s="15">
        <v>-26</v>
      </c>
      <c r="H67" s="13">
        <v>-2543603.92</v>
      </c>
      <c r="I67" s="16">
        <f t="shared" si="0"/>
        <v>-3.6784301532469588</v>
      </c>
    </row>
    <row r="68" spans="1:9" x14ac:dyDescent="0.25">
      <c r="A68" s="12" t="s">
        <v>139</v>
      </c>
      <c r="B68" s="12" t="s">
        <v>138</v>
      </c>
      <c r="C68" s="12" t="s">
        <v>17</v>
      </c>
      <c r="D68" s="13">
        <v>7167.84</v>
      </c>
      <c r="E68" s="14">
        <v>44307</v>
      </c>
      <c r="F68" s="14">
        <v>44278</v>
      </c>
      <c r="G68" s="15">
        <v>-29</v>
      </c>
      <c r="H68" s="13">
        <v>-207867.36</v>
      </c>
      <c r="I68" s="16">
        <f t="shared" si="0"/>
        <v>-0.30060716563915374</v>
      </c>
    </row>
    <row r="69" spans="1:9" x14ac:dyDescent="0.25">
      <c r="A69" s="12" t="s">
        <v>141</v>
      </c>
      <c r="B69" s="12" t="s">
        <v>140</v>
      </c>
      <c r="C69" s="12" t="s">
        <v>17</v>
      </c>
      <c r="D69" s="13">
        <v>-7184.28</v>
      </c>
      <c r="E69" s="14">
        <v>44307</v>
      </c>
      <c r="F69" s="14">
        <v>44278</v>
      </c>
      <c r="G69" s="15">
        <v>-29</v>
      </c>
      <c r="H69" s="13">
        <v>208344.12</v>
      </c>
      <c r="I69" s="16">
        <f t="shared" si="0"/>
        <v>0.30129663161539033</v>
      </c>
    </row>
    <row r="70" spans="1:9" x14ac:dyDescent="0.25">
      <c r="A70" s="12" t="s">
        <v>143</v>
      </c>
      <c r="B70" s="12" t="s">
        <v>142</v>
      </c>
      <c r="C70" s="12" t="s">
        <v>1</v>
      </c>
      <c r="D70" s="13">
        <v>162.36000000000001</v>
      </c>
      <c r="E70" s="14">
        <v>44301</v>
      </c>
      <c r="F70" s="14">
        <v>44277</v>
      </c>
      <c r="G70" s="15">
        <v>-24</v>
      </c>
      <c r="H70" s="13">
        <v>-3896.64</v>
      </c>
      <c r="I70" s="16">
        <f t="shared" si="0"/>
        <v>-5.6351218676955923E-3</v>
      </c>
    </row>
    <row r="71" spans="1:9" x14ac:dyDescent="0.25">
      <c r="A71" s="12" t="s">
        <v>145</v>
      </c>
      <c r="B71" s="12" t="s">
        <v>144</v>
      </c>
      <c r="C71" s="12" t="s">
        <v>79</v>
      </c>
      <c r="D71" s="13">
        <v>166.17</v>
      </c>
      <c r="E71" s="14">
        <v>44290</v>
      </c>
      <c r="F71" s="14">
        <v>44272</v>
      </c>
      <c r="G71" s="15">
        <v>-18</v>
      </c>
      <c r="H71" s="13">
        <v>-2991.06</v>
      </c>
      <c r="I71" s="16">
        <f t="shared" si="0"/>
        <v>-4.3255182961704384E-3</v>
      </c>
    </row>
    <row r="72" spans="1:9" x14ac:dyDescent="0.25">
      <c r="A72" s="12" t="s">
        <v>147</v>
      </c>
      <c r="B72" s="12" t="s">
        <v>146</v>
      </c>
      <c r="C72" s="12" t="s">
        <v>17</v>
      </c>
      <c r="D72" s="13">
        <v>21.92</v>
      </c>
      <c r="E72" s="14">
        <v>44307</v>
      </c>
      <c r="F72" s="14">
        <v>44278</v>
      </c>
      <c r="G72" s="15">
        <v>-29</v>
      </c>
      <c r="H72" s="13">
        <v>-635.67999999999995</v>
      </c>
      <c r="I72" s="16">
        <f t="shared" si="0"/>
        <v>-9.1928796831545481E-4</v>
      </c>
    </row>
    <row r="73" spans="1:9" x14ac:dyDescent="0.25">
      <c r="A73" s="12" t="s">
        <v>149</v>
      </c>
      <c r="B73" s="12" t="s">
        <v>148</v>
      </c>
      <c r="C73" s="12" t="s">
        <v>17</v>
      </c>
      <c r="D73" s="13">
        <v>-5.48</v>
      </c>
      <c r="E73" s="14">
        <v>44307</v>
      </c>
      <c r="F73" s="14">
        <v>44278</v>
      </c>
      <c r="G73" s="15">
        <v>-29</v>
      </c>
      <c r="H73" s="13">
        <v>158.91999999999999</v>
      </c>
      <c r="I73" s="16">
        <f t="shared" si="0"/>
        <v>2.298219920788637E-4</v>
      </c>
    </row>
    <row r="74" spans="1:9" x14ac:dyDescent="0.25">
      <c r="A74" s="12" t="s">
        <v>151</v>
      </c>
      <c r="B74" s="12" t="s">
        <v>150</v>
      </c>
      <c r="C74" s="12" t="s">
        <v>104</v>
      </c>
      <c r="D74" s="13">
        <v>1725</v>
      </c>
      <c r="E74" s="14">
        <v>44302</v>
      </c>
      <c r="F74" s="14">
        <v>44277</v>
      </c>
      <c r="G74" s="15">
        <v>-25</v>
      </c>
      <c r="H74" s="13">
        <v>-43125</v>
      </c>
      <c r="I74" s="16">
        <f t="shared" si="0"/>
        <v>-6.2365173725151005E-2</v>
      </c>
    </row>
    <row r="75" spans="1:9" x14ac:dyDescent="0.25">
      <c r="A75" s="12" t="s">
        <v>153</v>
      </c>
      <c r="B75" s="12" t="s">
        <v>152</v>
      </c>
      <c r="C75" s="12" t="s">
        <v>11</v>
      </c>
      <c r="D75" s="13">
        <v>176937</v>
      </c>
      <c r="E75" s="14">
        <v>44296</v>
      </c>
      <c r="F75" s="14">
        <v>44272</v>
      </c>
      <c r="G75" s="15">
        <v>-24</v>
      </c>
      <c r="H75" s="13">
        <v>-4246488</v>
      </c>
      <c r="I75" s="16">
        <f t="shared" si="0"/>
        <v>-6.1410541876352243</v>
      </c>
    </row>
    <row r="76" spans="1:9" x14ac:dyDescent="0.25">
      <c r="A76" s="12" t="s">
        <v>156</v>
      </c>
      <c r="B76" s="12" t="s">
        <v>154</v>
      </c>
      <c r="C76" s="12" t="s">
        <v>155</v>
      </c>
      <c r="D76" s="13">
        <v>18550</v>
      </c>
      <c r="E76" s="14">
        <v>44302</v>
      </c>
      <c r="F76" s="14">
        <v>44277</v>
      </c>
      <c r="G76" s="15">
        <v>-25</v>
      </c>
      <c r="H76" s="13">
        <v>-463750</v>
      </c>
      <c r="I76" s="16">
        <f t="shared" si="0"/>
        <v>-0.67065157831973987</v>
      </c>
    </row>
    <row r="77" spans="1:9" x14ac:dyDescent="0.25">
      <c r="A77" s="12" t="s">
        <v>159</v>
      </c>
      <c r="B77" s="12" t="s">
        <v>157</v>
      </c>
      <c r="C77" s="12" t="s">
        <v>158</v>
      </c>
      <c r="D77" s="13">
        <v>9227.34</v>
      </c>
      <c r="E77" s="14">
        <v>44300</v>
      </c>
      <c r="F77" s="14">
        <v>44272</v>
      </c>
      <c r="G77" s="15">
        <v>-28</v>
      </c>
      <c r="H77" s="13">
        <v>-258365.52</v>
      </c>
      <c r="I77" s="16">
        <f t="shared" ref="I77:I82" si="1">H77/D$82</f>
        <v>-0.37363502700032408</v>
      </c>
    </row>
    <row r="78" spans="1:9" x14ac:dyDescent="0.25">
      <c r="A78" s="12" t="s">
        <v>162</v>
      </c>
      <c r="B78" s="12" t="s">
        <v>160</v>
      </c>
      <c r="C78" s="12" t="s">
        <v>161</v>
      </c>
      <c r="D78" s="13">
        <v>58978.99</v>
      </c>
      <c r="E78" s="14">
        <v>44301</v>
      </c>
      <c r="F78" s="14">
        <v>44278</v>
      </c>
      <c r="G78" s="15">
        <v>-23</v>
      </c>
      <c r="H78" s="13">
        <v>-1356516.77</v>
      </c>
      <c r="I78" s="16">
        <f t="shared" si="1"/>
        <v>-1.9617253106581034</v>
      </c>
    </row>
    <row r="79" spans="1:9" x14ac:dyDescent="0.25">
      <c r="A79" s="12" t="s">
        <v>164</v>
      </c>
      <c r="B79" s="12" t="s">
        <v>163</v>
      </c>
      <c r="C79" s="12" t="s">
        <v>8</v>
      </c>
      <c r="D79" s="13">
        <v>2633.69</v>
      </c>
      <c r="E79" s="14">
        <v>44303</v>
      </c>
      <c r="F79" s="14">
        <v>44273</v>
      </c>
      <c r="G79" s="15">
        <v>-30</v>
      </c>
      <c r="H79" s="13">
        <v>-79010.7</v>
      </c>
      <c r="I79" s="16">
        <f t="shared" si="1"/>
        <v>-0.11426124131352552</v>
      </c>
    </row>
    <row r="80" spans="1:9" x14ac:dyDescent="0.25">
      <c r="A80" s="12" t="s">
        <v>166</v>
      </c>
      <c r="B80" s="12" t="s">
        <v>165</v>
      </c>
      <c r="C80" s="12" t="s">
        <v>14</v>
      </c>
      <c r="D80" s="13">
        <v>5777.05</v>
      </c>
      <c r="E80" s="14">
        <v>44303</v>
      </c>
      <c r="F80" s="14">
        <v>44277</v>
      </c>
      <c r="G80" s="15">
        <v>-26</v>
      </c>
      <c r="H80" s="13">
        <v>-150203.29999999999</v>
      </c>
      <c r="I80" s="16">
        <f t="shared" si="1"/>
        <v>-0.2172163454745733</v>
      </c>
    </row>
    <row r="81" spans="1:9" x14ac:dyDescent="0.25">
      <c r="A81" s="12" t="s">
        <v>168</v>
      </c>
      <c r="B81" s="12" t="s">
        <v>167</v>
      </c>
      <c r="C81" s="12" t="s">
        <v>17</v>
      </c>
      <c r="D81" s="13">
        <v>14385</v>
      </c>
      <c r="E81" s="14">
        <v>44307</v>
      </c>
      <c r="F81" s="14">
        <v>44278</v>
      </c>
      <c r="G81" s="15">
        <v>-29</v>
      </c>
      <c r="H81" s="13">
        <v>-417165</v>
      </c>
      <c r="I81" s="16">
        <f t="shared" si="1"/>
        <v>-0.60328272920701731</v>
      </c>
    </row>
    <row r="82" spans="1:9" x14ac:dyDescent="0.25">
      <c r="A82" s="6" t="s">
        <v>2</v>
      </c>
      <c r="B82" s="6" t="s">
        <v>2</v>
      </c>
      <c r="C82" s="10" t="s">
        <v>178</v>
      </c>
      <c r="D82" s="11">
        <v>691491.7</v>
      </c>
      <c r="E82" s="7"/>
      <c r="F82" s="7"/>
      <c r="G82" s="8"/>
      <c r="H82" s="11">
        <v>-14339556.880000001</v>
      </c>
      <c r="I82" s="17">
        <f t="shared" si="1"/>
        <v>-20.737135210733552</v>
      </c>
    </row>
  </sheetData>
  <mergeCells count="1">
    <mergeCell ref="B9:D9"/>
  </mergeCells>
  <phoneticPr fontId="0" type="noConversion"/>
  <pageMargins left="0.75" right="0.75" top="1" bottom="1" header="0.5" footer="0.5"/>
  <pageSetup paperSize="9" scale="89" orientation="landscape" r:id="rId1"/>
  <headerFooter alignWithMargins="0"/>
  <rowBreaks count="1" manualBreakCount="1">
    <brk id="4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Nicoletti Rosa Angela</cp:lastModifiedBy>
  <cp:revision>1</cp:revision>
  <dcterms:created xsi:type="dcterms:W3CDTF">2022-07-14T10:00:12Z</dcterms:created>
  <dcterms:modified xsi:type="dcterms:W3CDTF">2022-07-14T10:00:12Z</dcterms:modified>
  <cp:category/>
</cp:coreProperties>
</file>