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2\terzo trimestre 2022\"/>
    </mc:Choice>
  </mc:AlternateContent>
  <xr:revisionPtr revIDLastSave="0" documentId="13_ncr:1_{AEE73883-DEB0-4A1B-8EA2-2F32F8CA68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12" i="1"/>
</calcChain>
</file>

<file path=xl/sharedStrings.xml><?xml version="1.0" encoding="utf-8"?>
<sst xmlns="http://schemas.openxmlformats.org/spreadsheetml/2006/main" count="184" uniqueCount="153">
  <si>
    <t>799/06</t>
  </si>
  <si>
    <t>TECNOLASER EUROPA SRL</t>
  </si>
  <si>
    <t/>
  </si>
  <si>
    <t>FT/2022/151</t>
  </si>
  <si>
    <t>8101000154</t>
  </si>
  <si>
    <t>TRENITALIA TPER SCARL</t>
  </si>
  <si>
    <t>FT/2022/134</t>
  </si>
  <si>
    <t>827</t>
  </si>
  <si>
    <t>PUBBLIFORMEZ S.R.L.</t>
  </si>
  <si>
    <t>FT/2022/138</t>
  </si>
  <si>
    <t>17/B.O.</t>
  </si>
  <si>
    <t>BE OPEN SRL</t>
  </si>
  <si>
    <t>FT/2022/136</t>
  </si>
  <si>
    <t>5/PA</t>
  </si>
  <si>
    <t>KITCHEN SOCIETA' COOPERATIVA</t>
  </si>
  <si>
    <t>FT/2022/133</t>
  </si>
  <si>
    <t>FATTPA 25_22</t>
  </si>
  <si>
    <t>M.B.S. S.R.L.</t>
  </si>
  <si>
    <t>FT/2022/149</t>
  </si>
  <si>
    <t>220/2</t>
  </si>
  <si>
    <t>TEAM MEMORES COMPUTER S.P.A.</t>
  </si>
  <si>
    <t>FT/2022/132</t>
  </si>
  <si>
    <t>34/EL</t>
  </si>
  <si>
    <t>SCS AZIONINNOVA SPA</t>
  </si>
  <si>
    <t>FT/2022/148</t>
  </si>
  <si>
    <t>101</t>
  </si>
  <si>
    <t>Y.U.PPIES' SERVICES SRL</t>
  </si>
  <si>
    <t>FT/2022/137</t>
  </si>
  <si>
    <t>225/2</t>
  </si>
  <si>
    <t>FT/2022/139</t>
  </si>
  <si>
    <t>1320/06</t>
  </si>
  <si>
    <t>FT/2022/150</t>
  </si>
  <si>
    <t>1319/06</t>
  </si>
  <si>
    <t>FT/2022/145</t>
  </si>
  <si>
    <t>1321/06</t>
  </si>
  <si>
    <t>FT/2022/143</t>
  </si>
  <si>
    <t>1323/06</t>
  </si>
  <si>
    <t>FT/2022/144</t>
  </si>
  <si>
    <t>1322/06</t>
  </si>
  <si>
    <t>FT/2022/152</t>
  </si>
  <si>
    <t>1318/06</t>
  </si>
  <si>
    <t>FT/2022/146</t>
  </si>
  <si>
    <t>P513</t>
  </si>
  <si>
    <t>SI COMPUTER S.P.A.</t>
  </si>
  <si>
    <t>FT/2022/140</t>
  </si>
  <si>
    <t>9500636944</t>
  </si>
  <si>
    <t>ITALIANA PETROLI S.P.A.</t>
  </si>
  <si>
    <t>FT/2022/135</t>
  </si>
  <si>
    <t>36/EL</t>
  </si>
  <si>
    <t>FT/2022/142</t>
  </si>
  <si>
    <t>822000185878</t>
  </si>
  <si>
    <t>A2A ENERGIA SPA</t>
  </si>
  <si>
    <t>FT/2022/141</t>
  </si>
  <si>
    <t>112203685725</t>
  </si>
  <si>
    <t>HERA S.P.A.</t>
  </si>
  <si>
    <t>FT/2022/157</t>
  </si>
  <si>
    <t>112203685726</t>
  </si>
  <si>
    <t>FT/2022/158</t>
  </si>
  <si>
    <t>112202568464</t>
  </si>
  <si>
    <t>FT/2022/155</t>
  </si>
  <si>
    <t>U7300010221820</t>
  </si>
  <si>
    <t>UNIPOLRENTAL S.P.A.(EX CAR SERVE R)</t>
  </si>
  <si>
    <t>FT/2022/147</t>
  </si>
  <si>
    <t>PA 008</t>
  </si>
  <si>
    <t>KAIROS CONSULTING S.R.L.</t>
  </si>
  <si>
    <t>FT/2022/154</t>
  </si>
  <si>
    <t>112204371725</t>
  </si>
  <si>
    <t>FT/2022/153</t>
  </si>
  <si>
    <t>N52139</t>
  </si>
  <si>
    <t>EDENRED ITALIA S.R.L.</t>
  </si>
  <si>
    <t>FT/2022/160</t>
  </si>
  <si>
    <t>U7300010249217</t>
  </si>
  <si>
    <t>FT/2022/159</t>
  </si>
  <si>
    <t>P530</t>
  </si>
  <si>
    <t>FT/2022/165</t>
  </si>
  <si>
    <t>P535</t>
  </si>
  <si>
    <t>FT/2022/164</t>
  </si>
  <si>
    <t>1022198763</t>
  </si>
  <si>
    <t>SOCIETA' POSTE ITALIANE S.P.A.</t>
  </si>
  <si>
    <t>FT/2022/161</t>
  </si>
  <si>
    <t>3220302273</t>
  </si>
  <si>
    <t>FT/2022/162</t>
  </si>
  <si>
    <t>272/22PA</t>
  </si>
  <si>
    <t>S.O.I. SOCIETÀ ORGANIZZAZIONE INDUSTRIALE S.R.L.</t>
  </si>
  <si>
    <t>FT/2022/156</t>
  </si>
  <si>
    <t>112204583087</t>
  </si>
  <si>
    <t>FT/2022/169</t>
  </si>
  <si>
    <t>7/PA</t>
  </si>
  <si>
    <t>FT/2022/167</t>
  </si>
  <si>
    <t>4600057207</t>
  </si>
  <si>
    <t>TRENITALIA S.P.A. A SOCIO UNICO</t>
  </si>
  <si>
    <t>FT/2022/173</t>
  </si>
  <si>
    <t>25/B.O.</t>
  </si>
  <si>
    <t>FT/2022/168</t>
  </si>
  <si>
    <t>9500710767</t>
  </si>
  <si>
    <t>FT/2022/174</t>
  </si>
  <si>
    <t>22103488</t>
  </si>
  <si>
    <t>ITD SOLUTIONS S.P.A.</t>
  </si>
  <si>
    <t>FT/2022/176</t>
  </si>
  <si>
    <t>S-475</t>
  </si>
  <si>
    <t>CONSILIA CFO S.R.L.</t>
  </si>
  <si>
    <t>FT/2022/166</t>
  </si>
  <si>
    <t>1022215078</t>
  </si>
  <si>
    <t>FT/2022/171</t>
  </si>
  <si>
    <t>822000213508</t>
  </si>
  <si>
    <t>FT/2022/175</t>
  </si>
  <si>
    <t>U7300010257910</t>
  </si>
  <si>
    <t>FT/2022/163</t>
  </si>
  <si>
    <t>N53495</t>
  </si>
  <si>
    <t>FT/2022/177</t>
  </si>
  <si>
    <t>01/13557</t>
  </si>
  <si>
    <t>GEOVEST SRL</t>
  </si>
  <si>
    <t>FT/2022/172</t>
  </si>
  <si>
    <t>0000435/VET</t>
  </si>
  <si>
    <t>ALEA AMBIENTE SPA</t>
  </si>
  <si>
    <t>FT/2022/179</t>
  </si>
  <si>
    <t>N94997</t>
  </si>
  <si>
    <t>FT/2022/178</t>
  </si>
  <si>
    <t>9500781722</t>
  </si>
  <si>
    <t>FT/2022/180</t>
  </si>
  <si>
    <t>822000240890</t>
  </si>
  <si>
    <t>FT/2022/182</t>
  </si>
  <si>
    <t>U7300010291028</t>
  </si>
  <si>
    <t>FT/2022/181</t>
  </si>
  <si>
    <t>311/003</t>
  </si>
  <si>
    <t>RUSSO VALENTINI MARIA ROSARIA</t>
  </si>
  <si>
    <t>FT/2022/184</t>
  </si>
  <si>
    <t>29/001</t>
  </si>
  <si>
    <t>PICCINNI VITO</t>
  </si>
  <si>
    <t>FT/2022/183</t>
  </si>
  <si>
    <t>112205645108</t>
  </si>
  <si>
    <t>FT/2022/185</t>
  </si>
  <si>
    <t>FT E-111270</t>
  </si>
  <si>
    <t>CLARA SPA</t>
  </si>
  <si>
    <t>FT/2022/194</t>
  </si>
  <si>
    <t>66/A</t>
  </si>
  <si>
    <t>STAR LIFT S.R.L.</t>
  </si>
  <si>
    <t>FT/2022/186</t>
  </si>
  <si>
    <t>65/A</t>
  </si>
  <si>
    <t>FT/2022/188</t>
  </si>
  <si>
    <t>NOTA N. 1</t>
  </si>
  <si>
    <t>ZUCCHINI ALESSANDRO</t>
  </si>
  <si>
    <t>FT/2022/195</t>
  </si>
  <si>
    <t>Riferimento</t>
  </si>
  <si>
    <t>Nome / Ragione sociale</t>
  </si>
  <si>
    <t>Data scadenza</t>
  </si>
  <si>
    <t>Protocollo</t>
  </si>
  <si>
    <t>Data Mandato</t>
  </si>
  <si>
    <t>Data pagamento - data scadenza</t>
  </si>
  <si>
    <t>Giorni per importo</t>
  </si>
  <si>
    <t>Imp. base imponibile al netto di nota credito e ritenute</t>
  </si>
  <si>
    <t>Tempistica pagamenti</t>
  </si>
  <si>
    <t>TEMPESTIVITA' PAGAMENTI DAL 01.07.2022 AL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</si>
</sst>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vertical="top"/>
    </xf>
    <xf numFmtId="2" fontId="3" fillId="4" borderId="1" xfId="0" applyNumberFormat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25400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E9E401C2-7BFF-449C-A9A7-F6979DE2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69"/>
  <sheetViews>
    <sheetView tabSelected="1" topLeftCell="A4" zoomScaleNormal="100" workbookViewId="0">
      <selection activeCell="A12" sqref="A12:I69"/>
    </sheetView>
  </sheetViews>
  <sheetFormatPr defaultRowHeight="11.5" x14ac:dyDescent="0.25"/>
  <cols>
    <col min="1" max="1" width="11.81640625" style="5" customWidth="1"/>
    <col min="2" max="2" width="13.6328125" style="5" customWidth="1"/>
    <col min="3" max="3" width="46.6328125" style="5" customWidth="1"/>
    <col min="4" max="4" width="12" style="6" bestFit="1" customWidth="1"/>
    <col min="5" max="5" width="14" style="5" customWidth="1"/>
    <col min="6" max="6" width="13.453125" style="5" customWidth="1"/>
    <col min="7" max="7" width="10" style="5" customWidth="1"/>
    <col min="8" max="8" width="12.7265625" style="6" customWidth="1"/>
    <col min="9" max="9" width="9.453125" style="5" customWidth="1"/>
    <col min="10" max="16384" width="8.7265625" style="5"/>
  </cols>
  <sheetData>
    <row r="9" spans="1:9" x14ac:dyDescent="0.25">
      <c r="C9" s="11" t="s">
        <v>152</v>
      </c>
    </row>
    <row r="11" spans="1:9" s="4" customFormat="1" ht="57.5" x14ac:dyDescent="0.25">
      <c r="A11" s="2" t="s">
        <v>146</v>
      </c>
      <c r="B11" s="2" t="s">
        <v>143</v>
      </c>
      <c r="C11" s="2" t="s">
        <v>144</v>
      </c>
      <c r="D11" s="3" t="s">
        <v>150</v>
      </c>
      <c r="E11" s="2" t="s">
        <v>145</v>
      </c>
      <c r="F11" s="2" t="s">
        <v>147</v>
      </c>
      <c r="G11" s="1" t="s">
        <v>148</v>
      </c>
      <c r="H11" s="3" t="s">
        <v>149</v>
      </c>
      <c r="I11" s="3" t="s">
        <v>151</v>
      </c>
    </row>
    <row r="12" spans="1:9" x14ac:dyDescent="0.25">
      <c r="A12" s="12" t="s">
        <v>3</v>
      </c>
      <c r="B12" s="12" t="s">
        <v>0</v>
      </c>
      <c r="C12" s="12" t="s">
        <v>1</v>
      </c>
      <c r="D12" s="13">
        <v>-1165.51</v>
      </c>
      <c r="E12" s="14">
        <v>44771</v>
      </c>
      <c r="F12" s="14">
        <v>44763</v>
      </c>
      <c r="G12" s="15">
        <v>-8</v>
      </c>
      <c r="H12" s="13">
        <v>9324.08</v>
      </c>
      <c r="I12" s="16">
        <f>H12/D$69</f>
        <v>2.6721965720173439E-2</v>
      </c>
    </row>
    <row r="13" spans="1:9" x14ac:dyDescent="0.25">
      <c r="A13" s="12" t="s">
        <v>6</v>
      </c>
      <c r="B13" s="12" t="s">
        <v>4</v>
      </c>
      <c r="C13" s="12" t="s">
        <v>5</v>
      </c>
      <c r="D13" s="13">
        <v>553.73</v>
      </c>
      <c r="E13" s="14">
        <v>44735</v>
      </c>
      <c r="F13" s="14">
        <v>44749</v>
      </c>
      <c r="G13" s="15">
        <v>14</v>
      </c>
      <c r="H13" s="13">
        <v>7752.22</v>
      </c>
      <c r="I13" s="16">
        <f t="shared" ref="I13:I69" si="0">H13/D$69</f>
        <v>2.221715784240836E-2</v>
      </c>
    </row>
    <row r="14" spans="1:9" x14ac:dyDescent="0.25">
      <c r="A14" s="12" t="s">
        <v>9</v>
      </c>
      <c r="B14" s="12" t="s">
        <v>7</v>
      </c>
      <c r="C14" s="12" t="s">
        <v>8</v>
      </c>
      <c r="D14" s="13">
        <v>475</v>
      </c>
      <c r="E14" s="14">
        <v>44777</v>
      </c>
      <c r="F14" s="14">
        <v>44750</v>
      </c>
      <c r="G14" s="15">
        <v>-27</v>
      </c>
      <c r="H14" s="13">
        <v>-12825</v>
      </c>
      <c r="I14" s="16">
        <f t="shared" si="0"/>
        <v>-3.6755284206187032E-2</v>
      </c>
    </row>
    <row r="15" spans="1:9" x14ac:dyDescent="0.25">
      <c r="A15" s="12" t="s">
        <v>12</v>
      </c>
      <c r="B15" s="12" t="s">
        <v>10</v>
      </c>
      <c r="C15" s="12" t="s">
        <v>11</v>
      </c>
      <c r="D15" s="13">
        <v>13432.5</v>
      </c>
      <c r="E15" s="14">
        <v>44762</v>
      </c>
      <c r="F15" s="14">
        <v>44757</v>
      </c>
      <c r="G15" s="15">
        <v>-5</v>
      </c>
      <c r="H15" s="13">
        <v>-67162.5</v>
      </c>
      <c r="I15" s="16">
        <f t="shared" si="0"/>
        <v>-0.19248161992187418</v>
      </c>
    </row>
    <row r="16" spans="1:9" x14ac:dyDescent="0.25">
      <c r="A16" s="12" t="s">
        <v>15</v>
      </c>
      <c r="B16" s="12" t="s">
        <v>13</v>
      </c>
      <c r="C16" s="12" t="s">
        <v>14</v>
      </c>
      <c r="D16" s="13">
        <v>13979.75</v>
      </c>
      <c r="E16" s="14">
        <v>44763</v>
      </c>
      <c r="F16" s="14">
        <v>44757</v>
      </c>
      <c r="G16" s="15">
        <v>-6</v>
      </c>
      <c r="H16" s="13">
        <v>-83878.5</v>
      </c>
      <c r="I16" s="16">
        <f t="shared" si="0"/>
        <v>-0.24038815643576286</v>
      </c>
    </row>
    <row r="17" spans="1:9" x14ac:dyDescent="0.25">
      <c r="A17" s="12" t="s">
        <v>18</v>
      </c>
      <c r="B17" s="12" t="s">
        <v>16</v>
      </c>
      <c r="C17" s="12" t="s">
        <v>17</v>
      </c>
      <c r="D17" s="13">
        <v>29982.99</v>
      </c>
      <c r="E17" s="14">
        <v>44766</v>
      </c>
      <c r="F17" s="14">
        <v>44763</v>
      </c>
      <c r="G17" s="15">
        <v>-3</v>
      </c>
      <c r="H17" s="13">
        <v>-89948.97</v>
      </c>
      <c r="I17" s="16">
        <f t="shared" si="0"/>
        <v>-0.2577855716494184</v>
      </c>
    </row>
    <row r="18" spans="1:9" x14ac:dyDescent="0.25">
      <c r="A18" s="12" t="s">
        <v>21</v>
      </c>
      <c r="B18" s="12" t="s">
        <v>19</v>
      </c>
      <c r="C18" s="12" t="s">
        <v>20</v>
      </c>
      <c r="D18" s="13">
        <v>4967.04</v>
      </c>
      <c r="E18" s="14">
        <v>44766</v>
      </c>
      <c r="F18" s="14">
        <v>44749</v>
      </c>
      <c r="G18" s="15">
        <v>-17</v>
      </c>
      <c r="H18" s="13">
        <v>-84439.679999999993</v>
      </c>
      <c r="I18" s="16">
        <f t="shared" si="0"/>
        <v>-0.24199644730444339</v>
      </c>
    </row>
    <row r="19" spans="1:9" x14ac:dyDescent="0.25">
      <c r="A19" s="12" t="s">
        <v>24</v>
      </c>
      <c r="B19" s="12" t="s">
        <v>22</v>
      </c>
      <c r="C19" s="12" t="s">
        <v>23</v>
      </c>
      <c r="D19" s="13">
        <v>89948.98</v>
      </c>
      <c r="E19" s="14">
        <v>44769</v>
      </c>
      <c r="F19" s="14">
        <v>44763</v>
      </c>
      <c r="G19" s="15">
        <v>-6</v>
      </c>
      <c r="H19" s="13">
        <v>-539693.88</v>
      </c>
      <c r="I19" s="16">
        <f t="shared" si="0"/>
        <v>-1.5467136018510563</v>
      </c>
    </row>
    <row r="20" spans="1:9" x14ac:dyDescent="0.25">
      <c r="A20" s="12" t="s">
        <v>27</v>
      </c>
      <c r="B20" s="12" t="s">
        <v>25</v>
      </c>
      <c r="C20" s="12" t="s">
        <v>26</v>
      </c>
      <c r="D20" s="13">
        <v>3477.52</v>
      </c>
      <c r="E20" s="14">
        <v>44771</v>
      </c>
      <c r="F20" s="14">
        <v>44756</v>
      </c>
      <c r="G20" s="15">
        <v>-15</v>
      </c>
      <c r="H20" s="13">
        <v>-52162.8</v>
      </c>
      <c r="I20" s="16">
        <f t="shared" si="0"/>
        <v>-0.14949384319613979</v>
      </c>
    </row>
    <row r="21" spans="1:9" x14ac:dyDescent="0.25">
      <c r="A21" s="12" t="s">
        <v>29</v>
      </c>
      <c r="B21" s="12" t="s">
        <v>28</v>
      </c>
      <c r="C21" s="12" t="s">
        <v>20</v>
      </c>
      <c r="D21" s="13">
        <v>120</v>
      </c>
      <c r="E21" s="14">
        <v>44780</v>
      </c>
      <c r="F21" s="14">
        <v>44756</v>
      </c>
      <c r="G21" s="15">
        <v>-24</v>
      </c>
      <c r="H21" s="13">
        <v>-2880</v>
      </c>
      <c r="I21" s="16">
        <f t="shared" si="0"/>
        <v>-8.2538182077051582E-3</v>
      </c>
    </row>
    <row r="22" spans="1:9" x14ac:dyDescent="0.25">
      <c r="A22" s="12" t="s">
        <v>31</v>
      </c>
      <c r="B22" s="12" t="s">
        <v>30</v>
      </c>
      <c r="C22" s="12" t="s">
        <v>1</v>
      </c>
      <c r="D22" s="13">
        <v>1267.6099999999999</v>
      </c>
      <c r="E22" s="14">
        <v>44771</v>
      </c>
      <c r="F22" s="14">
        <v>44763</v>
      </c>
      <c r="G22" s="15">
        <v>-8</v>
      </c>
      <c r="H22" s="13">
        <v>-10140.879999999999</v>
      </c>
      <c r="I22" s="16">
        <f t="shared" si="0"/>
        <v>-2.9062840272969816E-2</v>
      </c>
    </row>
    <row r="23" spans="1:9" x14ac:dyDescent="0.25">
      <c r="A23" s="12" t="s">
        <v>33</v>
      </c>
      <c r="B23" s="12" t="s">
        <v>32</v>
      </c>
      <c r="C23" s="12" t="s">
        <v>1</v>
      </c>
      <c r="D23" s="13">
        <v>116.02</v>
      </c>
      <c r="E23" s="14">
        <v>44771</v>
      </c>
      <c r="F23" s="14">
        <v>44761</v>
      </c>
      <c r="G23" s="15">
        <v>-10</v>
      </c>
      <c r="H23" s="13">
        <v>-1160.2</v>
      </c>
      <c r="I23" s="16">
        <f t="shared" si="0"/>
        <v>-3.3250277377012238E-3</v>
      </c>
    </row>
    <row r="24" spans="1:9" x14ac:dyDescent="0.25">
      <c r="A24" s="12" t="s">
        <v>35</v>
      </c>
      <c r="B24" s="12" t="s">
        <v>34</v>
      </c>
      <c r="C24" s="12" t="s">
        <v>1</v>
      </c>
      <c r="D24" s="13">
        <v>151.29</v>
      </c>
      <c r="E24" s="14">
        <v>44771</v>
      </c>
      <c r="F24" s="14">
        <v>44761</v>
      </c>
      <c r="G24" s="15">
        <v>-10</v>
      </c>
      <c r="H24" s="13">
        <v>-1512.9</v>
      </c>
      <c r="I24" s="16">
        <f t="shared" si="0"/>
        <v>-4.335833877235116E-3</v>
      </c>
    </row>
    <row r="25" spans="1:9" x14ac:dyDescent="0.25">
      <c r="A25" s="12" t="s">
        <v>37</v>
      </c>
      <c r="B25" s="12" t="s">
        <v>36</v>
      </c>
      <c r="C25" s="12" t="s">
        <v>1</v>
      </c>
      <c r="D25" s="13">
        <v>4542.34</v>
      </c>
      <c r="E25" s="14">
        <v>44771</v>
      </c>
      <c r="F25" s="14">
        <v>44761</v>
      </c>
      <c r="G25" s="15">
        <v>-10</v>
      </c>
      <c r="H25" s="13">
        <v>-45423.4</v>
      </c>
      <c r="I25" s="16">
        <f t="shared" si="0"/>
        <v>-0.13017933540828974</v>
      </c>
    </row>
    <row r="26" spans="1:9" x14ac:dyDescent="0.25">
      <c r="A26" s="12" t="s">
        <v>39</v>
      </c>
      <c r="B26" s="12" t="s">
        <v>38</v>
      </c>
      <c r="C26" s="12" t="s">
        <v>1</v>
      </c>
      <c r="D26" s="13">
        <v>743.48</v>
      </c>
      <c r="E26" s="14">
        <v>44771</v>
      </c>
      <c r="F26" s="14">
        <v>44763</v>
      </c>
      <c r="G26" s="15">
        <v>-8</v>
      </c>
      <c r="H26" s="13">
        <v>-5947.84</v>
      </c>
      <c r="I26" s="16">
        <f t="shared" si="0"/>
        <v>-1.7045968780735086E-2</v>
      </c>
    </row>
    <row r="27" spans="1:9" x14ac:dyDescent="0.25">
      <c r="A27" s="12" t="s">
        <v>41</v>
      </c>
      <c r="B27" s="12" t="s">
        <v>40</v>
      </c>
      <c r="C27" s="12" t="s">
        <v>1</v>
      </c>
      <c r="D27" s="13">
        <v>97.05</v>
      </c>
      <c r="E27" s="14">
        <v>44771</v>
      </c>
      <c r="F27" s="14">
        <v>44761</v>
      </c>
      <c r="G27" s="15">
        <v>-10</v>
      </c>
      <c r="H27" s="13">
        <v>-970.5</v>
      </c>
      <c r="I27" s="16">
        <f t="shared" si="0"/>
        <v>-2.7813647814506444E-3</v>
      </c>
    </row>
    <row r="28" spans="1:9" x14ac:dyDescent="0.25">
      <c r="A28" s="12" t="s">
        <v>44</v>
      </c>
      <c r="B28" s="12" t="s">
        <v>42</v>
      </c>
      <c r="C28" s="12" t="s">
        <v>43</v>
      </c>
      <c r="D28" s="13">
        <v>137</v>
      </c>
      <c r="E28" s="14">
        <v>44780</v>
      </c>
      <c r="F28" s="14">
        <v>44756</v>
      </c>
      <c r="G28" s="15">
        <v>-24</v>
      </c>
      <c r="H28" s="13">
        <v>-3288</v>
      </c>
      <c r="I28" s="16">
        <f t="shared" si="0"/>
        <v>-9.4231091204633882E-3</v>
      </c>
    </row>
    <row r="29" spans="1:9" x14ac:dyDescent="0.25">
      <c r="A29" s="12" t="s">
        <v>47</v>
      </c>
      <c r="B29" s="12" t="s">
        <v>45</v>
      </c>
      <c r="C29" s="12" t="s">
        <v>46</v>
      </c>
      <c r="D29" s="13">
        <v>394.78</v>
      </c>
      <c r="E29" s="14">
        <v>44776</v>
      </c>
      <c r="F29" s="14">
        <v>44750</v>
      </c>
      <c r="G29" s="15">
        <v>-26</v>
      </c>
      <c r="H29" s="13">
        <v>-10264.280000000001</v>
      </c>
      <c r="I29" s="16">
        <f t="shared" si="0"/>
        <v>-2.9416493455897186E-2</v>
      </c>
    </row>
    <row r="30" spans="1:9" x14ac:dyDescent="0.25">
      <c r="A30" s="12" t="s">
        <v>49</v>
      </c>
      <c r="B30" s="12" t="s">
        <v>48</v>
      </c>
      <c r="C30" s="12" t="s">
        <v>23</v>
      </c>
      <c r="D30" s="13">
        <v>2027.81</v>
      </c>
      <c r="E30" s="14">
        <v>44780</v>
      </c>
      <c r="F30" s="14">
        <v>44761</v>
      </c>
      <c r="G30" s="15">
        <v>-19</v>
      </c>
      <c r="H30" s="13">
        <v>-38528.39</v>
      </c>
      <c r="I30" s="16">
        <f t="shared" si="0"/>
        <v>-0.11041886350540463</v>
      </c>
    </row>
    <row r="31" spans="1:9" x14ac:dyDescent="0.25">
      <c r="A31" s="12" t="s">
        <v>52</v>
      </c>
      <c r="B31" s="12" t="s">
        <v>50</v>
      </c>
      <c r="C31" s="12" t="s">
        <v>51</v>
      </c>
      <c r="D31" s="13">
        <v>1199.27</v>
      </c>
      <c r="E31" s="14">
        <v>44783</v>
      </c>
      <c r="F31" s="14">
        <v>44756</v>
      </c>
      <c r="G31" s="15">
        <v>-27</v>
      </c>
      <c r="H31" s="13">
        <v>-32380.29</v>
      </c>
      <c r="I31" s="16">
        <f t="shared" si="0"/>
        <v>-9.2798967768324039E-2</v>
      </c>
    </row>
    <row r="32" spans="1:9" x14ac:dyDescent="0.25">
      <c r="A32" s="12" t="s">
        <v>55</v>
      </c>
      <c r="B32" s="12" t="s">
        <v>53</v>
      </c>
      <c r="C32" s="12" t="s">
        <v>54</v>
      </c>
      <c r="D32" s="13">
        <v>389.9</v>
      </c>
      <c r="E32" s="14">
        <v>44769</v>
      </c>
      <c r="F32" s="14">
        <v>44770</v>
      </c>
      <c r="G32" s="15">
        <v>1</v>
      </c>
      <c r="H32" s="13">
        <v>389.9</v>
      </c>
      <c r="I32" s="16">
        <f t="shared" si="0"/>
        <v>1.1174179580500836E-3</v>
      </c>
    </row>
    <row r="33" spans="1:9" x14ac:dyDescent="0.25">
      <c r="A33" s="12" t="s">
        <v>57</v>
      </c>
      <c r="B33" s="12" t="s">
        <v>56</v>
      </c>
      <c r="C33" s="12" t="s">
        <v>54</v>
      </c>
      <c r="D33" s="13">
        <v>216.64</v>
      </c>
      <c r="E33" s="14">
        <v>44758</v>
      </c>
      <c r="F33" s="14">
        <v>44770</v>
      </c>
      <c r="G33" s="15">
        <v>12</v>
      </c>
      <c r="H33" s="13">
        <v>2599.6799999999998</v>
      </c>
      <c r="I33" s="16">
        <f t="shared" si="0"/>
        <v>7.4504465688218554E-3</v>
      </c>
    </row>
    <row r="34" spans="1:9" x14ac:dyDescent="0.25">
      <c r="A34" s="12" t="s">
        <v>59</v>
      </c>
      <c r="B34" s="12" t="s">
        <v>58</v>
      </c>
      <c r="C34" s="12" t="s">
        <v>54</v>
      </c>
      <c r="D34" s="13">
        <v>1014.78</v>
      </c>
      <c r="E34" s="14">
        <v>44785</v>
      </c>
      <c r="F34" s="14">
        <v>44768</v>
      </c>
      <c r="G34" s="15">
        <v>-17</v>
      </c>
      <c r="H34" s="13">
        <v>-17251.259999999998</v>
      </c>
      <c r="I34" s="16">
        <f t="shared" si="0"/>
        <v>-4.9440543018699885E-2</v>
      </c>
    </row>
    <row r="35" spans="1:9" x14ac:dyDescent="0.25">
      <c r="A35" s="12" t="s">
        <v>62</v>
      </c>
      <c r="B35" s="12" t="s">
        <v>60</v>
      </c>
      <c r="C35" s="12" t="s">
        <v>61</v>
      </c>
      <c r="D35" s="13">
        <v>5777.05</v>
      </c>
      <c r="E35" s="14">
        <v>44785</v>
      </c>
      <c r="F35" s="14">
        <v>44763</v>
      </c>
      <c r="G35" s="15">
        <v>-22</v>
      </c>
      <c r="H35" s="13">
        <v>-127095.1</v>
      </c>
      <c r="I35" s="16">
        <f t="shared" si="0"/>
        <v>-0.36424300364239853</v>
      </c>
    </row>
    <row r="36" spans="1:9" x14ac:dyDescent="0.25">
      <c r="A36" s="12" t="s">
        <v>65</v>
      </c>
      <c r="B36" s="12" t="s">
        <v>63</v>
      </c>
      <c r="C36" s="12" t="s">
        <v>64</v>
      </c>
      <c r="D36" s="13">
        <v>31825.08</v>
      </c>
      <c r="E36" s="14">
        <v>44787</v>
      </c>
      <c r="F36" s="14">
        <v>44764</v>
      </c>
      <c r="G36" s="15">
        <v>-23</v>
      </c>
      <c r="H36" s="13">
        <v>-731976.84</v>
      </c>
      <c r="I36" s="16">
        <f t="shared" si="0"/>
        <v>-2.097779086670307</v>
      </c>
    </row>
    <row r="37" spans="1:9" x14ac:dyDescent="0.25">
      <c r="A37" s="12" t="s">
        <v>67</v>
      </c>
      <c r="B37" s="12" t="s">
        <v>66</v>
      </c>
      <c r="C37" s="12" t="s">
        <v>54</v>
      </c>
      <c r="D37" s="13">
        <v>460.06</v>
      </c>
      <c r="E37" s="14">
        <v>44792</v>
      </c>
      <c r="F37" s="14">
        <v>44764</v>
      </c>
      <c r="G37" s="15">
        <v>-28</v>
      </c>
      <c r="H37" s="13">
        <v>-12881.68</v>
      </c>
      <c r="I37" s="16">
        <f t="shared" si="0"/>
        <v>-3.6917723933969228E-2</v>
      </c>
    </row>
    <row r="38" spans="1:9" x14ac:dyDescent="0.25">
      <c r="A38" s="12" t="s">
        <v>70</v>
      </c>
      <c r="B38" s="12" t="s">
        <v>68</v>
      </c>
      <c r="C38" s="12" t="s">
        <v>69</v>
      </c>
      <c r="D38" s="13">
        <v>27745.24</v>
      </c>
      <c r="E38" s="14">
        <v>44792</v>
      </c>
      <c r="F38" s="14">
        <v>44784</v>
      </c>
      <c r="G38" s="15">
        <v>-8</v>
      </c>
      <c r="H38" s="13">
        <v>-221961.92</v>
      </c>
      <c r="I38" s="16">
        <f t="shared" si="0"/>
        <v>-0.63612268635874847</v>
      </c>
    </row>
    <row r="39" spans="1:9" x14ac:dyDescent="0.25">
      <c r="A39" s="12" t="s">
        <v>72</v>
      </c>
      <c r="B39" s="12" t="s">
        <v>71</v>
      </c>
      <c r="C39" s="12" t="s">
        <v>61</v>
      </c>
      <c r="D39" s="13">
        <v>1289.6300000000001</v>
      </c>
      <c r="E39" s="14">
        <v>44794</v>
      </c>
      <c r="F39" s="14">
        <v>44789</v>
      </c>
      <c r="G39" s="15">
        <v>-5</v>
      </c>
      <c r="H39" s="13">
        <v>-6448.15</v>
      </c>
      <c r="I39" s="16">
        <f t="shared" si="0"/>
        <v>-1.8479811762504864E-2</v>
      </c>
    </row>
    <row r="40" spans="1:9" x14ac:dyDescent="0.25">
      <c r="A40" s="12" t="s">
        <v>74</v>
      </c>
      <c r="B40" s="12" t="s">
        <v>73</v>
      </c>
      <c r="C40" s="12" t="s">
        <v>43</v>
      </c>
      <c r="D40" s="13">
        <v>8118.56</v>
      </c>
      <c r="E40" s="14">
        <v>44793</v>
      </c>
      <c r="F40" s="14">
        <v>44791</v>
      </c>
      <c r="G40" s="15">
        <v>-2</v>
      </c>
      <c r="H40" s="13">
        <v>-16237.12</v>
      </c>
      <c r="I40" s="16">
        <f t="shared" si="0"/>
        <v>-4.6534109964129711E-2</v>
      </c>
    </row>
    <row r="41" spans="1:9" x14ac:dyDescent="0.25">
      <c r="A41" s="12" t="s">
        <v>76</v>
      </c>
      <c r="B41" s="12" t="s">
        <v>75</v>
      </c>
      <c r="C41" s="12" t="s">
        <v>43</v>
      </c>
      <c r="D41" s="13">
        <v>13880.25</v>
      </c>
      <c r="E41" s="14">
        <v>44794</v>
      </c>
      <c r="F41" s="14">
        <v>44790</v>
      </c>
      <c r="G41" s="15">
        <v>-4</v>
      </c>
      <c r="H41" s="13">
        <v>-55521</v>
      </c>
      <c r="I41" s="16">
        <f t="shared" si="0"/>
        <v>-0.15911813913541598</v>
      </c>
    </row>
    <row r="42" spans="1:9" x14ac:dyDescent="0.25">
      <c r="A42" s="12" t="s">
        <v>79</v>
      </c>
      <c r="B42" s="12" t="s">
        <v>77</v>
      </c>
      <c r="C42" s="12" t="s">
        <v>78</v>
      </c>
      <c r="D42" s="13">
        <v>1903.78</v>
      </c>
      <c r="E42" s="14">
        <v>44811</v>
      </c>
      <c r="F42" s="14">
        <v>44783</v>
      </c>
      <c r="G42" s="15">
        <v>-28</v>
      </c>
      <c r="H42" s="13">
        <v>-53305.84</v>
      </c>
      <c r="I42" s="16">
        <f t="shared" si="0"/>
        <v>-0.15276969193368675</v>
      </c>
    </row>
    <row r="43" spans="1:9" x14ac:dyDescent="0.25">
      <c r="A43" s="12" t="s">
        <v>81</v>
      </c>
      <c r="B43" s="12" t="s">
        <v>80</v>
      </c>
      <c r="C43" s="12" t="s">
        <v>78</v>
      </c>
      <c r="D43" s="13">
        <v>15.58</v>
      </c>
      <c r="E43" s="14">
        <v>44811</v>
      </c>
      <c r="F43" s="14">
        <v>44783</v>
      </c>
      <c r="G43" s="15">
        <v>-28</v>
      </c>
      <c r="H43" s="13">
        <v>-436.24</v>
      </c>
      <c r="I43" s="16">
        <f t="shared" si="0"/>
        <v>-1.2502241857393396E-3</v>
      </c>
    </row>
    <row r="44" spans="1:9" x14ac:dyDescent="0.25">
      <c r="A44" s="12" t="s">
        <v>84</v>
      </c>
      <c r="B44" s="12" t="s">
        <v>82</v>
      </c>
      <c r="C44" s="12" t="s">
        <v>83</v>
      </c>
      <c r="D44" s="13">
        <v>990</v>
      </c>
      <c r="E44" s="14">
        <v>44798</v>
      </c>
      <c r="F44" s="14">
        <v>44770</v>
      </c>
      <c r="G44" s="15">
        <v>-28</v>
      </c>
      <c r="H44" s="13">
        <v>-27720</v>
      </c>
      <c r="I44" s="16">
        <f t="shared" si="0"/>
        <v>-7.9443000249162135E-2</v>
      </c>
    </row>
    <row r="45" spans="1:9" x14ac:dyDescent="0.25">
      <c r="A45" s="12" t="s">
        <v>86</v>
      </c>
      <c r="B45" s="12" t="s">
        <v>85</v>
      </c>
      <c r="C45" s="12" t="s">
        <v>54</v>
      </c>
      <c r="D45" s="13">
        <v>1257.95</v>
      </c>
      <c r="E45" s="14">
        <v>44799</v>
      </c>
      <c r="F45" s="14">
        <v>44804</v>
      </c>
      <c r="G45" s="15">
        <v>5</v>
      </c>
      <c r="H45" s="13">
        <v>6289.75</v>
      </c>
      <c r="I45" s="16">
        <f t="shared" si="0"/>
        <v>1.8025851761081083E-2</v>
      </c>
    </row>
    <row r="46" spans="1:9" x14ac:dyDescent="0.25">
      <c r="A46" s="12" t="s">
        <v>88</v>
      </c>
      <c r="B46" s="12" t="s">
        <v>87</v>
      </c>
      <c r="C46" s="12" t="s">
        <v>14</v>
      </c>
      <c r="D46" s="13">
        <v>6785.9</v>
      </c>
      <c r="E46" s="14">
        <v>44801</v>
      </c>
      <c r="F46" s="14">
        <v>44813</v>
      </c>
      <c r="G46" s="15">
        <v>12</v>
      </c>
      <c r="H46" s="13">
        <v>81430.8</v>
      </c>
      <c r="I46" s="16">
        <f t="shared" si="0"/>
        <v>0.23337327073194347</v>
      </c>
    </row>
    <row r="47" spans="1:9" x14ac:dyDescent="0.25">
      <c r="A47" s="12" t="s">
        <v>91</v>
      </c>
      <c r="B47" s="12" t="s">
        <v>89</v>
      </c>
      <c r="C47" s="12" t="s">
        <v>90</v>
      </c>
      <c r="D47" s="13">
        <v>44.55</v>
      </c>
      <c r="E47" s="14">
        <v>44819</v>
      </c>
      <c r="F47" s="14">
        <v>44810</v>
      </c>
      <c r="G47" s="15">
        <v>-9</v>
      </c>
      <c r="H47" s="13">
        <v>-400.95</v>
      </c>
      <c r="I47" s="16">
        <f t="shared" si="0"/>
        <v>-1.1490862536039524E-3</v>
      </c>
    </row>
    <row r="48" spans="1:9" x14ac:dyDescent="0.25">
      <c r="A48" s="12" t="s">
        <v>93</v>
      </c>
      <c r="B48" s="12" t="s">
        <v>92</v>
      </c>
      <c r="C48" s="12" t="s">
        <v>11</v>
      </c>
      <c r="D48" s="13">
        <v>15178.72</v>
      </c>
      <c r="E48" s="14">
        <v>44846</v>
      </c>
      <c r="F48" s="14">
        <v>44816</v>
      </c>
      <c r="G48" s="15">
        <v>-30</v>
      </c>
      <c r="H48" s="13">
        <v>-455361.6</v>
      </c>
      <c r="I48" s="16">
        <f t="shared" si="0"/>
        <v>-1.305024953183942</v>
      </c>
    </row>
    <row r="49" spans="1:9" x14ac:dyDescent="0.25">
      <c r="A49" s="12" t="s">
        <v>95</v>
      </c>
      <c r="B49" s="12" t="s">
        <v>94</v>
      </c>
      <c r="C49" s="12" t="s">
        <v>46</v>
      </c>
      <c r="D49" s="13">
        <v>432.08</v>
      </c>
      <c r="E49" s="14">
        <v>44813</v>
      </c>
      <c r="F49" s="14">
        <v>44810</v>
      </c>
      <c r="G49" s="15">
        <v>-3</v>
      </c>
      <c r="H49" s="13">
        <v>-1296.24</v>
      </c>
      <c r="I49" s="16">
        <f t="shared" si="0"/>
        <v>-3.7149060116512963E-3</v>
      </c>
    </row>
    <row r="50" spans="1:9" x14ac:dyDescent="0.25">
      <c r="A50" s="12" t="s">
        <v>98</v>
      </c>
      <c r="B50" s="12" t="s">
        <v>96</v>
      </c>
      <c r="C50" s="12" t="s">
        <v>97</v>
      </c>
      <c r="D50" s="13">
        <v>1227.5899999999999</v>
      </c>
      <c r="E50" s="14">
        <v>44820</v>
      </c>
      <c r="F50" s="14">
        <v>44812</v>
      </c>
      <c r="G50" s="15">
        <v>-8</v>
      </c>
      <c r="H50" s="13">
        <v>-9820.7199999999993</v>
      </c>
      <c r="I50" s="16">
        <f t="shared" si="0"/>
        <v>-2.8145290815546592E-2</v>
      </c>
    </row>
    <row r="51" spans="1:9" x14ac:dyDescent="0.25">
      <c r="A51" s="12" t="s">
        <v>101</v>
      </c>
      <c r="B51" s="12" t="s">
        <v>99</v>
      </c>
      <c r="C51" s="12" t="s">
        <v>100</v>
      </c>
      <c r="D51" s="13">
        <v>6628.69</v>
      </c>
      <c r="E51" s="14">
        <v>44810</v>
      </c>
      <c r="F51" s="14">
        <v>44791</v>
      </c>
      <c r="G51" s="15">
        <v>-19</v>
      </c>
      <c r="H51" s="13">
        <v>-125945.11</v>
      </c>
      <c r="I51" s="16">
        <f t="shared" si="0"/>
        <v>-0.36094723683660729</v>
      </c>
    </row>
    <row r="52" spans="1:9" x14ac:dyDescent="0.25">
      <c r="A52" s="12" t="s">
        <v>103</v>
      </c>
      <c r="B52" s="12" t="s">
        <v>102</v>
      </c>
      <c r="C52" s="12" t="s">
        <v>78</v>
      </c>
      <c r="D52" s="13">
        <v>10.98</v>
      </c>
      <c r="E52" s="14">
        <v>44833</v>
      </c>
      <c r="F52" s="14">
        <v>44810</v>
      </c>
      <c r="G52" s="15">
        <v>-23</v>
      </c>
      <c r="H52" s="13">
        <v>-252.54</v>
      </c>
      <c r="I52" s="16">
        <f t="shared" si="0"/>
        <v>-7.2375668408814593E-4</v>
      </c>
    </row>
    <row r="53" spans="1:9" x14ac:dyDescent="0.25">
      <c r="A53" s="12" t="s">
        <v>105</v>
      </c>
      <c r="B53" s="12" t="s">
        <v>104</v>
      </c>
      <c r="C53" s="12" t="s">
        <v>51</v>
      </c>
      <c r="D53" s="13">
        <v>2835.98</v>
      </c>
      <c r="E53" s="14">
        <v>44836</v>
      </c>
      <c r="F53" s="14">
        <v>44816</v>
      </c>
      <c r="G53" s="15">
        <v>-20</v>
      </c>
      <c r="H53" s="13">
        <v>-56719.6</v>
      </c>
      <c r="I53" s="16">
        <f t="shared" si="0"/>
        <v>-0.16255321778255327</v>
      </c>
    </row>
    <row r="54" spans="1:9" x14ac:dyDescent="0.25">
      <c r="A54" s="12" t="s">
        <v>107</v>
      </c>
      <c r="B54" s="12" t="s">
        <v>106</v>
      </c>
      <c r="C54" s="12" t="s">
        <v>61</v>
      </c>
      <c r="D54" s="13">
        <v>5777.05</v>
      </c>
      <c r="E54" s="14">
        <v>44815</v>
      </c>
      <c r="F54" s="14">
        <v>44790</v>
      </c>
      <c r="G54" s="15">
        <v>-25</v>
      </c>
      <c r="H54" s="13">
        <v>-144426.25</v>
      </c>
      <c r="I54" s="16">
        <f t="shared" si="0"/>
        <v>-0.41391250413908925</v>
      </c>
    </row>
    <row r="55" spans="1:9" x14ac:dyDescent="0.25">
      <c r="A55" s="12" t="s">
        <v>109</v>
      </c>
      <c r="B55" s="12" t="s">
        <v>108</v>
      </c>
      <c r="C55" s="12" t="s">
        <v>69</v>
      </c>
      <c r="D55" s="13">
        <v>27613.72</v>
      </c>
      <c r="E55" s="14">
        <v>44823</v>
      </c>
      <c r="F55" s="14">
        <v>44817</v>
      </c>
      <c r="G55" s="15">
        <v>-6</v>
      </c>
      <c r="H55" s="13">
        <v>-165682.32</v>
      </c>
      <c r="I55" s="16">
        <f t="shared" si="0"/>
        <v>-0.47483046858015016</v>
      </c>
    </row>
    <row r="56" spans="1:9" x14ac:dyDescent="0.25">
      <c r="A56" s="12" t="s">
        <v>112</v>
      </c>
      <c r="B56" s="12" t="s">
        <v>110</v>
      </c>
      <c r="C56" s="12" t="s">
        <v>111</v>
      </c>
      <c r="D56" s="13">
        <v>1223.29</v>
      </c>
      <c r="E56" s="14">
        <v>44834</v>
      </c>
      <c r="F56" s="14">
        <v>44817</v>
      </c>
      <c r="G56" s="15">
        <v>-17</v>
      </c>
      <c r="H56" s="13">
        <v>-20795.93</v>
      </c>
      <c r="I56" s="16">
        <f t="shared" si="0"/>
        <v>-5.9599245027834001E-2</v>
      </c>
    </row>
    <row r="57" spans="1:9" x14ac:dyDescent="0.25">
      <c r="A57" s="12" t="s">
        <v>115</v>
      </c>
      <c r="B57" s="12" t="s">
        <v>113</v>
      </c>
      <c r="C57" s="12" t="s">
        <v>114</v>
      </c>
      <c r="D57" s="13">
        <v>1092.02</v>
      </c>
      <c r="E57" s="14">
        <v>44835</v>
      </c>
      <c r="F57" s="14">
        <v>44817</v>
      </c>
      <c r="G57" s="15">
        <v>-18</v>
      </c>
      <c r="H57" s="13">
        <v>-19656.36</v>
      </c>
      <c r="I57" s="16">
        <f t="shared" si="0"/>
        <v>-5.6333340994863666E-2</v>
      </c>
    </row>
    <row r="58" spans="1:9" x14ac:dyDescent="0.25">
      <c r="A58" s="12" t="s">
        <v>117</v>
      </c>
      <c r="B58" s="12" t="s">
        <v>116</v>
      </c>
      <c r="C58" s="12" t="s">
        <v>69</v>
      </c>
      <c r="D58" s="13">
        <v>-60.28</v>
      </c>
      <c r="E58" s="14">
        <v>44823</v>
      </c>
      <c r="F58" s="14">
        <v>44817</v>
      </c>
      <c r="G58" s="15">
        <v>-6</v>
      </c>
      <c r="H58" s="13">
        <v>361.68</v>
      </c>
      <c r="I58" s="16">
        <f t="shared" si="0"/>
        <v>1.0365420032509727E-3</v>
      </c>
    </row>
    <row r="59" spans="1:9" x14ac:dyDescent="0.25">
      <c r="A59" s="12" t="s">
        <v>119</v>
      </c>
      <c r="B59" s="12" t="s">
        <v>118</v>
      </c>
      <c r="C59" s="12" t="s">
        <v>46</v>
      </c>
      <c r="D59" s="13">
        <v>137.56</v>
      </c>
      <c r="E59" s="14">
        <v>44846</v>
      </c>
      <c r="F59" s="14">
        <v>44823</v>
      </c>
      <c r="G59" s="15">
        <v>-23</v>
      </c>
      <c r="H59" s="13">
        <v>-3163.88</v>
      </c>
      <c r="I59" s="16">
        <f t="shared" si="0"/>
        <v>-9.0673924829840959E-3</v>
      </c>
    </row>
    <row r="60" spans="1:9" x14ac:dyDescent="0.25">
      <c r="A60" s="12" t="s">
        <v>121</v>
      </c>
      <c r="B60" s="12" t="s">
        <v>120</v>
      </c>
      <c r="C60" s="12" t="s">
        <v>51</v>
      </c>
      <c r="D60" s="13">
        <v>3630.8</v>
      </c>
      <c r="E60" s="14">
        <v>44848</v>
      </c>
      <c r="F60" s="14">
        <v>44823</v>
      </c>
      <c r="G60" s="15">
        <v>-25</v>
      </c>
      <c r="H60" s="13">
        <v>-90770</v>
      </c>
      <c r="I60" s="16">
        <f t="shared" si="0"/>
        <v>-0.26013856899770732</v>
      </c>
    </row>
    <row r="61" spans="1:9" x14ac:dyDescent="0.25">
      <c r="A61" s="12" t="s">
        <v>123</v>
      </c>
      <c r="B61" s="12" t="s">
        <v>122</v>
      </c>
      <c r="C61" s="12" t="s">
        <v>61</v>
      </c>
      <c r="D61" s="13">
        <v>5777.05</v>
      </c>
      <c r="E61" s="14">
        <v>44843</v>
      </c>
      <c r="F61" s="14">
        <v>44823</v>
      </c>
      <c r="G61" s="15">
        <v>-20</v>
      </c>
      <c r="H61" s="13">
        <v>-115541</v>
      </c>
      <c r="I61" s="16">
        <f t="shared" si="0"/>
        <v>-0.3311300033112714</v>
      </c>
    </row>
    <row r="62" spans="1:9" x14ac:dyDescent="0.25">
      <c r="A62" s="12" t="s">
        <v>126</v>
      </c>
      <c r="B62" s="12" t="s">
        <v>124</v>
      </c>
      <c r="C62" s="12" t="s">
        <v>125</v>
      </c>
      <c r="D62" s="13">
        <v>3614.5</v>
      </c>
      <c r="E62" s="14">
        <v>44846</v>
      </c>
      <c r="F62" s="14">
        <v>44824</v>
      </c>
      <c r="G62" s="15">
        <v>-22</v>
      </c>
      <c r="H62" s="13">
        <v>-79519</v>
      </c>
      <c r="I62" s="16">
        <f t="shared" si="0"/>
        <v>-0.22789422571475917</v>
      </c>
    </row>
    <row r="63" spans="1:9" x14ac:dyDescent="0.25">
      <c r="A63" s="12" t="s">
        <v>129</v>
      </c>
      <c r="B63" s="12" t="s">
        <v>127</v>
      </c>
      <c r="C63" s="12" t="s">
        <v>128</v>
      </c>
      <c r="D63" s="13">
        <v>2196.8000000000002</v>
      </c>
      <c r="E63" s="14">
        <v>44845</v>
      </c>
      <c r="F63" s="14">
        <v>44830</v>
      </c>
      <c r="G63" s="15">
        <v>-15</v>
      </c>
      <c r="H63" s="13">
        <v>-32952</v>
      </c>
      <c r="I63" s="16">
        <f t="shared" si="0"/>
        <v>-9.4437436659826512E-2</v>
      </c>
    </row>
    <row r="64" spans="1:9" x14ac:dyDescent="0.25">
      <c r="A64" s="12" t="s">
        <v>131</v>
      </c>
      <c r="B64" s="12" t="s">
        <v>130</v>
      </c>
      <c r="C64" s="12" t="s">
        <v>54</v>
      </c>
      <c r="D64" s="13">
        <v>125.97</v>
      </c>
      <c r="E64" s="14">
        <v>44855</v>
      </c>
      <c r="F64" s="14">
        <v>44827</v>
      </c>
      <c r="G64" s="15">
        <v>-28</v>
      </c>
      <c r="H64" s="13">
        <v>-3527.16</v>
      </c>
      <c r="I64" s="16">
        <f t="shared" si="0"/>
        <v>-1.0108519940794904E-2</v>
      </c>
    </row>
    <row r="65" spans="1:9" x14ac:dyDescent="0.25">
      <c r="A65" s="12" t="s">
        <v>134</v>
      </c>
      <c r="B65" s="12" t="s">
        <v>132</v>
      </c>
      <c r="C65" s="12" t="s">
        <v>133</v>
      </c>
      <c r="D65" s="13">
        <v>1280.7</v>
      </c>
      <c r="E65" s="14">
        <v>44854</v>
      </c>
      <c r="F65" s="14">
        <v>44831</v>
      </c>
      <c r="G65" s="15">
        <v>-23</v>
      </c>
      <c r="H65" s="13">
        <v>-29456.1</v>
      </c>
      <c r="I65" s="16">
        <f t="shared" si="0"/>
        <v>-8.4418505037494401E-2</v>
      </c>
    </row>
    <row r="66" spans="1:9" x14ac:dyDescent="0.25">
      <c r="A66" s="12" t="s">
        <v>137</v>
      </c>
      <c r="B66" s="12" t="s">
        <v>135</v>
      </c>
      <c r="C66" s="12" t="s">
        <v>136</v>
      </c>
      <c r="D66" s="13">
        <v>7.8</v>
      </c>
      <c r="E66" s="14">
        <v>44854</v>
      </c>
      <c r="F66" s="14">
        <v>44830</v>
      </c>
      <c r="G66" s="15">
        <v>-24</v>
      </c>
      <c r="H66" s="13">
        <v>-187.2</v>
      </c>
      <c r="I66" s="16">
        <f t="shared" si="0"/>
        <v>-5.3649818350083524E-4</v>
      </c>
    </row>
    <row r="67" spans="1:9" x14ac:dyDescent="0.25">
      <c r="A67" s="12" t="s">
        <v>139</v>
      </c>
      <c r="B67" s="12" t="s">
        <v>138</v>
      </c>
      <c r="C67" s="12" t="s">
        <v>136</v>
      </c>
      <c r="D67" s="13">
        <v>378.1</v>
      </c>
      <c r="E67" s="14">
        <v>44854</v>
      </c>
      <c r="F67" s="14">
        <v>44830</v>
      </c>
      <c r="G67" s="15">
        <v>-24</v>
      </c>
      <c r="H67" s="13">
        <v>-9074.4</v>
      </c>
      <c r="I67" s="16">
        <f t="shared" si="0"/>
        <v>-2.6006405536110999E-2</v>
      </c>
    </row>
    <row r="68" spans="1:9" x14ac:dyDescent="0.25">
      <c r="A68" s="12" t="s">
        <v>142</v>
      </c>
      <c r="B68" s="12" t="s">
        <v>140</v>
      </c>
      <c r="C68" s="12" t="s">
        <v>141</v>
      </c>
      <c r="D68" s="13">
        <v>1656.7</v>
      </c>
      <c r="E68" s="14">
        <v>44848</v>
      </c>
      <c r="F68" s="14">
        <v>44831</v>
      </c>
      <c r="G68" s="15">
        <v>-17</v>
      </c>
      <c r="H68" s="13">
        <v>-28163.9</v>
      </c>
      <c r="I68" s="16">
        <f t="shared" si="0"/>
        <v>-8.0715177298606694E-2</v>
      </c>
    </row>
    <row r="69" spans="1:9" x14ac:dyDescent="0.25">
      <c r="A69" s="7" t="s">
        <v>2</v>
      </c>
      <c r="B69" s="7" t="s">
        <v>2</v>
      </c>
      <c r="C69" s="7" t="s">
        <v>2</v>
      </c>
      <c r="D69" s="10">
        <v>348929.42</v>
      </c>
      <c r="E69" s="8"/>
      <c r="F69" s="8"/>
      <c r="G69" s="9"/>
      <c r="H69" s="10">
        <v>-3638007.31</v>
      </c>
      <c r="I69" s="17">
        <f t="shared" si="0"/>
        <v>-10.426198255223078</v>
      </c>
    </row>
  </sheetData>
  <phoneticPr fontId="0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2022-10-13T10:15:43Z</cp:lastPrinted>
  <dcterms:modified xsi:type="dcterms:W3CDTF">2022-10-13T10:16:05Z</dcterms:modified>
  <cp:category/>
</cp:coreProperties>
</file>