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oletti_r\Desktop\PAGAMENTI AGLA\2017\annuale\"/>
    </mc:Choice>
  </mc:AlternateContent>
  <xr:revisionPtr revIDLastSave="0" documentId="13_ncr:1_{68F406CF-2710-4DD4-8F17-731A2605ECC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3" i="1" l="1"/>
  <c r="H14" i="1"/>
  <c r="H15" i="1"/>
  <c r="H16" i="1"/>
  <c r="H17" i="1"/>
  <c r="H18" i="1"/>
  <c r="H12" i="1"/>
  <c r="D19" i="1"/>
  <c r="I13" i="1" s="1"/>
  <c r="H19" i="1" l="1"/>
  <c r="I19" i="1" s="1"/>
  <c r="I18" i="1"/>
  <c r="I17" i="1"/>
  <c r="I16" i="1"/>
  <c r="I15" i="1"/>
  <c r="I12" i="1"/>
  <c r="I14" i="1"/>
</calcChain>
</file>

<file path=xl/sharedStrings.xml><?xml version="1.0" encoding="utf-8"?>
<sst xmlns="http://schemas.openxmlformats.org/spreadsheetml/2006/main" count="34" uniqueCount="31">
  <si>
    <t>4600052988</t>
  </si>
  <si>
    <t>TRENITALIA S.P.A. A SOCIO UNICO</t>
  </si>
  <si>
    <t/>
  </si>
  <si>
    <t>FT/2017/1</t>
  </si>
  <si>
    <t>4600059761</t>
  </si>
  <si>
    <t>FT/2017/2</t>
  </si>
  <si>
    <t>ZF0000715</t>
  </si>
  <si>
    <t>AZIENDA USL DI MODENA</t>
  </si>
  <si>
    <t>FT/2017/3</t>
  </si>
  <si>
    <t>V19/2017/264</t>
  </si>
  <si>
    <t>AZIENDA USL DELLA ROMAGNA</t>
  </si>
  <si>
    <t>FT/2017/4</t>
  </si>
  <si>
    <t>2017/500/1650</t>
  </si>
  <si>
    <t>AZIENDA USL DI BOLOGNA</t>
  </si>
  <si>
    <t>FT/2017/6</t>
  </si>
  <si>
    <t>2017/131/475</t>
  </si>
  <si>
    <t>AZIENDA USL DI FERRARA</t>
  </si>
  <si>
    <t>FT/2017/5</t>
  </si>
  <si>
    <t>4600066615</t>
  </si>
  <si>
    <t>FT/2017/7</t>
  </si>
  <si>
    <t>Riferimento</t>
  </si>
  <si>
    <t>Nome / Ragione sociale</t>
  </si>
  <si>
    <t>Data scadenza</t>
  </si>
  <si>
    <t>Protocollo</t>
  </si>
  <si>
    <t>Data Mandato</t>
  </si>
  <si>
    <t>Giorni per importo</t>
  </si>
  <si>
    <t>TEMPESTIVITA' PAGAMENTI DAL 01.01.2017 AL 31.12.2017</t>
  </si>
  <si>
    <t>Imp. base imponibile al netto di nota credito e ritenute</t>
  </si>
  <si>
    <t>GG totali rispetto a scadenza</t>
  </si>
  <si>
    <t>Indicatore tempestività pagamenti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</si>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</sst>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4" x14ac:knownFonts="1">
    <font>
      <sz val="10"/>
      <name val="Arial"/>
    </font>
    <font>
      <sz val="10"/>
      <name val="Arial"/>
    </font>
    <font>
      <b/>
      <sz val="9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 applyAlignment="1">
      <alignment vertical="top"/>
    </xf>
    <xf numFmtId="14" fontId="0" fillId="0" borderId="0" xfId="0" applyNumberFormat="1" applyAlignment="1">
      <alignment horizontal="right" vertical="top"/>
    </xf>
    <xf numFmtId="1" fontId="0" fillId="0" borderId="0" xfId="0" applyNumberFormat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1" fontId="0" fillId="3" borderId="1" xfId="0" applyNumberFormat="1" applyFill="1" applyBorder="1" applyAlignment="1">
      <alignment horizontal="right" vertical="top"/>
    </xf>
    <xf numFmtId="43" fontId="0" fillId="0" borderId="0" xfId="1" applyFont="1" applyAlignment="1">
      <alignment horizontal="right" vertical="top"/>
    </xf>
    <xf numFmtId="164" fontId="0" fillId="0" borderId="0" xfId="0" applyNumberFormat="1" applyAlignment="1">
      <alignment vertical="top"/>
    </xf>
    <xf numFmtId="0" fontId="2" fillId="0" borderId="0" xfId="0" applyFont="1" applyAlignment="1">
      <alignment horizontal="center" vertical="top"/>
    </xf>
    <xf numFmtId="0" fontId="0" fillId="2" borderId="1" xfId="0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3" fillId="3" borderId="1" xfId="0" applyFont="1" applyFill="1" applyBorder="1" applyAlignment="1">
      <alignment vertical="top"/>
    </xf>
    <xf numFmtId="43" fontId="3" fillId="3" borderId="1" xfId="1" applyFont="1" applyFill="1" applyBorder="1" applyAlignment="1">
      <alignment horizontal="right" vertical="top"/>
    </xf>
    <xf numFmtId="43" fontId="3" fillId="4" borderId="1" xfId="1" applyFont="1" applyFill="1" applyBorder="1" applyAlignment="1">
      <alignment horizontal="right" vertical="top"/>
    </xf>
    <xf numFmtId="164" fontId="3" fillId="4" borderId="1" xfId="0" applyNumberFormat="1" applyFont="1" applyFill="1" applyBorder="1" applyAlignment="1">
      <alignment vertical="top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908050</xdr:colOff>
      <xdr:row>6</xdr:row>
      <xdr:rowOff>50800</xdr:rowOff>
    </xdr:to>
    <xdr:pic>
      <xdr:nvPicPr>
        <xdr:cNvPr id="2" name="Picture 14">
          <a:extLst>
            <a:ext uri="{FF2B5EF4-FFF2-40B4-BE49-F238E27FC236}">
              <a16:creationId xmlns:a16="http://schemas.microsoft.com/office/drawing/2014/main" id="{019D66EB-48CE-4F88-8C0B-CAA4F416F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46250" cy="100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I19"/>
  <sheetViews>
    <sheetView tabSelected="1" topLeftCell="A3" zoomScaleNormal="100" workbookViewId="0">
      <selection activeCell="I19" sqref="I19"/>
    </sheetView>
  </sheetViews>
  <sheetFormatPr defaultRowHeight="12.5" x14ac:dyDescent="0.25"/>
  <cols>
    <col min="1" max="1" width="12" bestFit="1" customWidth="1"/>
    <col min="2" max="2" width="15" bestFit="1" customWidth="1"/>
    <col min="3" max="3" width="33" bestFit="1" customWidth="1"/>
    <col min="4" max="4" width="9.1796875" bestFit="1" customWidth="1"/>
    <col min="5" max="5" width="15" bestFit="1" customWidth="1"/>
    <col min="6" max="6" width="14" bestFit="1" customWidth="1"/>
    <col min="7" max="7" width="9.453125" customWidth="1"/>
    <col min="8" max="8" width="13.90625" customWidth="1"/>
    <col min="9" max="9" width="10.36328125" customWidth="1"/>
  </cols>
  <sheetData>
    <row r="9" spans="1:9" x14ac:dyDescent="0.25">
      <c r="B9" s="10" t="s">
        <v>26</v>
      </c>
      <c r="C9" s="10"/>
      <c r="D9" s="10"/>
      <c r="E9" s="8"/>
    </row>
    <row r="11" spans="1:9" ht="75" x14ac:dyDescent="0.25">
      <c r="A11" s="9" t="s">
        <v>23</v>
      </c>
      <c r="B11" s="9" t="s">
        <v>20</v>
      </c>
      <c r="C11" s="9" t="s">
        <v>21</v>
      </c>
      <c r="D11" s="9" t="s">
        <v>27</v>
      </c>
      <c r="E11" s="9" t="s">
        <v>22</v>
      </c>
      <c r="F11" s="9" t="s">
        <v>24</v>
      </c>
      <c r="G11" s="9" t="s">
        <v>28</v>
      </c>
      <c r="H11" s="9" t="s">
        <v>25</v>
      </c>
      <c r="I11" s="9" t="s">
        <v>29</v>
      </c>
    </row>
    <row r="12" spans="1:9" x14ac:dyDescent="0.25">
      <c r="A12" t="s">
        <v>3</v>
      </c>
      <c r="B12" t="s">
        <v>0</v>
      </c>
      <c r="C12" t="s">
        <v>1</v>
      </c>
      <c r="D12" s="6">
        <v>421.82</v>
      </c>
      <c r="E12" s="1">
        <v>43068</v>
      </c>
      <c r="F12" s="1">
        <v>43045</v>
      </c>
      <c r="G12" s="2">
        <v>-23</v>
      </c>
      <c r="H12" s="6">
        <f>G12*D12</f>
        <v>-9701.86</v>
      </c>
      <c r="I12" s="7">
        <f t="shared" ref="I12:I19" si="0">H12/D$19</f>
        <v>-2.317022552009572</v>
      </c>
    </row>
    <row r="13" spans="1:9" x14ac:dyDescent="0.25">
      <c r="A13" t="s">
        <v>5</v>
      </c>
      <c r="B13" t="s">
        <v>4</v>
      </c>
      <c r="C13" t="s">
        <v>1</v>
      </c>
      <c r="D13" s="6">
        <v>416.05</v>
      </c>
      <c r="E13" s="1">
        <v>43099</v>
      </c>
      <c r="F13" s="1">
        <v>43056</v>
      </c>
      <c r="G13" s="2">
        <v>-43</v>
      </c>
      <c r="H13" s="6">
        <f t="shared" ref="H13:H18" si="1">G13*D13</f>
        <v>-17890.150000000001</v>
      </c>
      <c r="I13" s="7">
        <f t="shared" si="0"/>
        <v>-4.2725705183164928</v>
      </c>
    </row>
    <row r="14" spans="1:9" x14ac:dyDescent="0.25">
      <c r="A14" t="s">
        <v>8</v>
      </c>
      <c r="B14" t="s">
        <v>6</v>
      </c>
      <c r="C14" t="s">
        <v>7</v>
      </c>
      <c r="D14" s="6">
        <v>436.43</v>
      </c>
      <c r="E14" s="1">
        <v>43091</v>
      </c>
      <c r="F14" s="1">
        <v>43069</v>
      </c>
      <c r="G14" s="2">
        <v>-22</v>
      </c>
      <c r="H14" s="6">
        <f t="shared" si="1"/>
        <v>-9601.4600000000009</v>
      </c>
      <c r="I14" s="7">
        <f t="shared" si="0"/>
        <v>-2.2930447720558562</v>
      </c>
    </row>
    <row r="15" spans="1:9" x14ac:dyDescent="0.25">
      <c r="A15" t="s">
        <v>11</v>
      </c>
      <c r="B15" t="s">
        <v>9</v>
      </c>
      <c r="C15" t="s">
        <v>10</v>
      </c>
      <c r="D15" s="6">
        <v>1329.37</v>
      </c>
      <c r="E15" s="1">
        <v>43091</v>
      </c>
      <c r="F15" s="1">
        <v>43069</v>
      </c>
      <c r="G15" s="2">
        <v>-22</v>
      </c>
      <c r="H15" s="6">
        <f t="shared" si="1"/>
        <v>-29246.14</v>
      </c>
      <c r="I15" s="7">
        <f t="shared" si="0"/>
        <v>-6.9846365479639188</v>
      </c>
    </row>
    <row r="16" spans="1:9" x14ac:dyDescent="0.25">
      <c r="A16" t="s">
        <v>14</v>
      </c>
      <c r="B16" t="s">
        <v>12</v>
      </c>
      <c r="C16" t="s">
        <v>13</v>
      </c>
      <c r="D16" s="6">
        <v>704.46</v>
      </c>
      <c r="E16" s="1">
        <v>43093</v>
      </c>
      <c r="F16" s="1">
        <v>43069</v>
      </c>
      <c r="G16" s="2">
        <v>-24</v>
      </c>
      <c r="H16" s="6">
        <f t="shared" si="1"/>
        <v>-16907.04</v>
      </c>
      <c r="I16" s="7">
        <f t="shared" si="0"/>
        <v>-4.0377817210027684</v>
      </c>
    </row>
    <row r="17" spans="1:9" x14ac:dyDescent="0.25">
      <c r="A17" t="s">
        <v>17</v>
      </c>
      <c r="B17" t="s">
        <v>15</v>
      </c>
      <c r="C17" t="s">
        <v>16</v>
      </c>
      <c r="D17" s="6">
        <v>337.67</v>
      </c>
      <c r="E17" s="1">
        <v>43093</v>
      </c>
      <c r="F17" s="1">
        <v>43069</v>
      </c>
      <c r="G17" s="2">
        <v>-24</v>
      </c>
      <c r="H17" s="6">
        <f t="shared" si="1"/>
        <v>-8104.08</v>
      </c>
      <c r="I17" s="7">
        <f t="shared" si="0"/>
        <v>-1.9354367227819955</v>
      </c>
    </row>
    <row r="18" spans="1:9" x14ac:dyDescent="0.25">
      <c r="A18" t="s">
        <v>19</v>
      </c>
      <c r="B18" t="s">
        <v>18</v>
      </c>
      <c r="C18" t="s">
        <v>1</v>
      </c>
      <c r="D18" s="6">
        <v>541.41</v>
      </c>
      <c r="E18" s="1">
        <v>43111</v>
      </c>
      <c r="F18" s="1">
        <v>43080</v>
      </c>
      <c r="G18" s="2">
        <v>-31</v>
      </c>
      <c r="H18" s="6">
        <f t="shared" si="1"/>
        <v>-16783.71</v>
      </c>
      <c r="I18" s="7">
        <f t="shared" si="0"/>
        <v>-4.0083277409062354</v>
      </c>
    </row>
    <row r="19" spans="1:9" ht="13" x14ac:dyDescent="0.25">
      <c r="A19" s="3" t="s">
        <v>2</v>
      </c>
      <c r="B19" s="3" t="s">
        <v>2</v>
      </c>
      <c r="C19" s="11" t="s">
        <v>30</v>
      </c>
      <c r="D19" s="12">
        <f>SUM(D12:D18)</f>
        <v>4187.21</v>
      </c>
      <c r="E19" s="4"/>
      <c r="F19" s="4"/>
      <c r="G19" s="5"/>
      <c r="H19" s="13">
        <f>SUM(H12:H18)</f>
        <v>-108234.44</v>
      </c>
      <c r="I19" s="14">
        <f t="shared" si="0"/>
        <v>-25.848820575036839</v>
      </c>
    </row>
  </sheetData>
  <mergeCells count="1">
    <mergeCell ref="B9:D9"/>
  </mergeCells>
  <phoneticPr fontId="0" type="noConversion"/>
  <pageMargins left="0.75" right="0.75" top="1" bottom="1" header="0.5" footer="0.5"/>
  <pageSetup paperSize="9" scale="8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Nicoletti Rosa Angela</cp:lastModifiedBy>
  <cp:revision>1</cp:revision>
  <cp:lastPrinted>2022-05-26T11:49:33Z</cp:lastPrinted>
  <dcterms:modified xsi:type="dcterms:W3CDTF">2022-05-26T11:49:41Z</dcterms:modified>
  <cp:category/>
</cp:coreProperties>
</file>